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drawings/drawing4.xml" ContentType="application/vnd.openxmlformats-officedocument.drawing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drawings/drawing6.xml" ContentType="application/vnd.openxmlformats-officedocument.drawing+xml"/>
  <Override PartName="/xl/ctrlProps/ctrlProp10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J:\RelInver\RESULTADOS TRIMESTRALES\2024\1S24\ENVÍO\"/>
    </mc:Choice>
  </mc:AlternateContent>
  <bookViews>
    <workbookView xWindow="0" yWindow="1680" windowWidth="12600" windowHeight="5000"/>
  </bookViews>
  <sheets>
    <sheet name="Index" sheetId="6" r:id="rId1"/>
    <sheet name=" P&amp;L" sheetId="1" r:id="rId2"/>
    <sheet name="P&amp;L by Businesses" sheetId="12" r:id="rId3"/>
    <sheet name="BS" sheetId="4" r:id="rId4"/>
    <sheet name="Cash Flow" sheetId="5" r:id="rId5"/>
    <sheet name="Markets_Geographies" sheetId="11" r:id="rId6"/>
  </sheets>
  <definedNames>
    <definedName name="A">#REF!</definedName>
    <definedName name="_xlnm.Print_Area" localSheetId="1">' P&amp;L'!$B$1:$C$30</definedName>
    <definedName name="_xlnm.Print_Area" localSheetId="0">Index!$A$1:$H$39</definedName>
    <definedName name="B">#REF!</definedName>
    <definedName name="ESPAÑOL">#REF!</definedName>
    <definedName name="INGLES">#REF!</definedName>
  </definedNames>
  <calcPr calcId="162913"/>
</workbook>
</file>

<file path=xl/calcChain.xml><?xml version="1.0" encoding="utf-8"?>
<calcChain xmlns="http://schemas.openxmlformats.org/spreadsheetml/2006/main">
  <c r="B11" i="12" l="1"/>
  <c r="B9" i="4"/>
  <c r="B10" i="5" s="1"/>
  <c r="B16" i="11" s="1"/>
</calcChain>
</file>

<file path=xl/sharedStrings.xml><?xml version="1.0" encoding="utf-8"?>
<sst xmlns="http://schemas.openxmlformats.org/spreadsheetml/2006/main" count="118" uniqueCount="110">
  <si>
    <t>€M</t>
  </si>
  <si>
    <t>INDEX</t>
  </si>
  <si>
    <t xml:space="preserve">Consolidated Profit &amp; Loss Account </t>
  </si>
  <si>
    <t>Consolidated Balance Sheet</t>
  </si>
  <si>
    <t>Consolidated Cash Flow Statement</t>
  </si>
  <si>
    <t>Revenues by Business Areas and Geographical Markets</t>
  </si>
  <si>
    <t>Net Profit Recurrent</t>
  </si>
  <si>
    <t>Total</t>
  </si>
  <si>
    <t>Profit &amp; Loss Account by Businesses</t>
  </si>
  <si>
    <t>Minsait</t>
  </si>
  <si>
    <t>Defence</t>
  </si>
  <si>
    <t>Air Traffic</t>
  </si>
  <si>
    <t>Mobility</t>
  </si>
  <si>
    <t>Spain</t>
  </si>
  <si>
    <t>America</t>
  </si>
  <si>
    <t>Europe</t>
  </si>
  <si>
    <t>Asia, Middle East &amp; Africa</t>
  </si>
  <si>
    <t>1H24 (IFRS)</t>
  </si>
  <si>
    <t>1H24</t>
  </si>
  <si>
    <t>Revenue</t>
  </si>
  <si>
    <t>In-house work on non-current assets and other income</t>
  </si>
  <si>
    <t>Materials used and other supplies and other operating expenses</t>
  </si>
  <si>
    <t>Staff Costs</t>
  </si>
  <si>
    <t>Other gains or losses on non-current assets and other results</t>
  </si>
  <si>
    <t xml:space="preserve">Gross Operating Result (EBITDA) </t>
  </si>
  <si>
    <t>Depreciation and amortisation charge</t>
  </si>
  <si>
    <t xml:space="preserve">Operating Result (EBIT) </t>
  </si>
  <si>
    <t>EBIT Margin</t>
  </si>
  <si>
    <t>Financial Loss</t>
  </si>
  <si>
    <t>Result of companies accounted for using the equity method</t>
  </si>
  <si>
    <t>Profit (Loss) before tax</t>
  </si>
  <si>
    <t>Income tax</t>
  </si>
  <si>
    <t>Profit (Loss) for the year</t>
  </si>
  <si>
    <t>Profit (Loss) attributable to non-controlling interests</t>
  </si>
  <si>
    <t>Profit (Loss) attributable to the Parent</t>
  </si>
  <si>
    <t>Property, plant and equipment</t>
  </si>
  <si>
    <t>Property investments</t>
  </si>
  <si>
    <t>Assets for the rigth of use</t>
  </si>
  <si>
    <t>Goodwill</t>
  </si>
  <si>
    <t>Other Intangible assets</t>
  </si>
  <si>
    <t>Investments using the equity method and other non-current financial assets</t>
  </si>
  <si>
    <t>Deferred tax assets</t>
  </si>
  <si>
    <t xml:space="preserve">   Total non-current assets </t>
  </si>
  <si>
    <t>Assets held for sale</t>
  </si>
  <si>
    <t>Operating current assets</t>
  </si>
  <si>
    <t xml:space="preserve">Other current assets </t>
  </si>
  <si>
    <t xml:space="preserve">Cash and cash equivalents </t>
  </si>
  <si>
    <t xml:space="preserve">   Total current assets </t>
  </si>
  <si>
    <t>TOTAL ASSETS</t>
  </si>
  <si>
    <t>Share Capital and Reserves</t>
  </si>
  <si>
    <t>Treasury shares</t>
  </si>
  <si>
    <t xml:space="preserve">   Equity attributable to parent company</t>
  </si>
  <si>
    <t>Non-controlling interests</t>
  </si>
  <si>
    <t>TOTAL EQUITY</t>
  </si>
  <si>
    <t>Provisions for contingencies and charges</t>
  </si>
  <si>
    <t>Bank borrowings and financial liabilities relating to issues of debt instruments and other marketable securities</t>
  </si>
  <si>
    <t>Other non-current financial liabilities</t>
  </si>
  <si>
    <t>Subsidies</t>
  </si>
  <si>
    <t>Other non-current liabilities</t>
  </si>
  <si>
    <t>Deferred tax liabilities</t>
  </si>
  <si>
    <t xml:space="preserve">  Total Non-current liabilities</t>
  </si>
  <si>
    <t>Liabilities classified as held for sale</t>
  </si>
  <si>
    <t>Current bank borrowings and financial liabilities relating to issues of debt instruments and other marketable securities</t>
  </si>
  <si>
    <t>Other current financial liabilities</t>
  </si>
  <si>
    <t>Operating current liabilities</t>
  </si>
  <si>
    <t>Other current liabilities</t>
  </si>
  <si>
    <t xml:space="preserve">  Total Current liabilities</t>
  </si>
  <si>
    <t xml:space="preserve">TOTAL EQUITY AND LIABILITIES </t>
  </si>
  <si>
    <t>Gross financial debt</t>
  </si>
  <si>
    <t>Net Debt</t>
  </si>
  <si>
    <t>Profit Before Tax</t>
  </si>
  <si>
    <t>Adjusted for:</t>
  </si>
  <si>
    <t xml:space="preserve">  - Depreciation and amortization charge</t>
  </si>
  <si>
    <t xml:space="preserve">  - Provisions, capital grants and others</t>
  </si>
  <si>
    <t xml:space="preserve">  - Result of companies accounted for using the equity method</t>
  </si>
  <si>
    <t xml:space="preserve">  - Financial loss</t>
  </si>
  <si>
    <t>Dividends received</t>
  </si>
  <si>
    <t>Profit (Loss) from operations before changes in working capital</t>
  </si>
  <si>
    <t>Changes in trade receivables and other items</t>
  </si>
  <si>
    <t>Changes in inventories</t>
  </si>
  <si>
    <t>Changes in trade payables and other items</t>
  </si>
  <si>
    <t>Cash flows from operating activities</t>
  </si>
  <si>
    <t>Tangible (net)</t>
  </si>
  <si>
    <t>Intangible (net)</t>
  </si>
  <si>
    <t>Capex</t>
  </si>
  <si>
    <t>Interest paid and received</t>
  </si>
  <si>
    <t>Other financial liabilities variation</t>
  </si>
  <si>
    <t>Income tax paid</t>
  </si>
  <si>
    <t>Free Cash Flow</t>
  </si>
  <si>
    <t>Changes in other financial assets</t>
  </si>
  <si>
    <t>Financial investments/divestments</t>
  </si>
  <si>
    <t>Dividends paid by companies to non-controlling shareholders</t>
  </si>
  <si>
    <t>Dividends of the parent company</t>
  </si>
  <si>
    <t>Shareholders contributions</t>
  </si>
  <si>
    <t>Changes in treasury shares</t>
  </si>
  <si>
    <t>Cash-flow provided/(used) in the period</t>
  </si>
  <si>
    <t>Initial Net Debt</t>
  </si>
  <si>
    <t>Foreign exchange differences and variation with no impact in cash</t>
  </si>
  <si>
    <t>Final Net Debt</t>
  </si>
  <si>
    <t>Backlog</t>
  </si>
  <si>
    <t>Net Order Intake</t>
  </si>
  <si>
    <t>Revenues</t>
  </si>
  <si>
    <t>EBITDA</t>
  </si>
  <si>
    <t>EBITDA Margin %</t>
  </si>
  <si>
    <t>Operating Margin</t>
  </si>
  <si>
    <t>Operating Margin %</t>
  </si>
  <si>
    <t>EBIT</t>
  </si>
  <si>
    <t>EBIT margin %</t>
  </si>
  <si>
    <t>Book-to-bill</t>
  </si>
  <si>
    <t>Backlog / Revs LTM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</si>
</sst>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%"/>
    <numFmt numFmtId="165" formatCode="#,##0.0;\(#,##0.0\)"/>
    <numFmt numFmtId="166" formatCode="#,##0.0_);\(#,##0.0\)"/>
    <numFmt numFmtId="167" formatCode="#,##0;\(#,##0\)"/>
    <numFmt numFmtId="168" formatCode="0.0%;\(0.0%\)"/>
    <numFmt numFmtId="169" formatCode="#,##0.00;\(#,##0.00\)"/>
  </numFmts>
  <fonts count="37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6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Univers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b/>
      <i/>
      <sz val="11"/>
      <color indexed="62"/>
      <name val="Arial"/>
      <family val="2"/>
    </font>
    <font>
      <sz val="10"/>
      <name val="Neo Sans Light"/>
      <family val="2"/>
    </font>
    <font>
      <sz val="10"/>
      <color indexed="56"/>
      <name val="Neo Sans Light"/>
      <family val="2"/>
    </font>
    <font>
      <b/>
      <sz val="11"/>
      <name val="Neo Sans Light"/>
      <family val="2"/>
    </font>
    <font>
      <sz val="11"/>
      <color indexed="62"/>
      <name val="Neo Sans Light"/>
      <family val="2"/>
    </font>
    <font>
      <sz val="11"/>
      <name val="Neo Sans Light"/>
      <family val="2"/>
    </font>
    <font>
      <sz val="8"/>
      <name val="Neo Sans Light"/>
      <family val="2"/>
    </font>
    <font>
      <b/>
      <sz val="8"/>
      <color indexed="8"/>
      <name val="Neo Sans Light"/>
      <family val="2"/>
    </font>
    <font>
      <sz val="10"/>
      <color rgb="FF004254"/>
      <name val="Arial"/>
      <family val="2"/>
    </font>
    <font>
      <sz val="10"/>
      <color rgb="FF004254"/>
      <name val="Neo Sans Light"/>
      <family val="2"/>
    </font>
    <font>
      <sz val="11"/>
      <color rgb="FF004254"/>
      <name val="Neo Sans Light"/>
      <family val="2"/>
    </font>
    <font>
      <b/>
      <sz val="10"/>
      <color rgb="FF004254"/>
      <name val="Arial"/>
      <family val="2"/>
    </font>
    <font>
      <sz val="11"/>
      <color rgb="FF004254"/>
      <name val="Arial"/>
      <family val="2"/>
    </font>
    <font>
      <b/>
      <sz val="14"/>
      <color rgb="FF004254"/>
      <name val="Arial"/>
      <family val="2"/>
    </font>
    <font>
      <b/>
      <sz val="11"/>
      <color rgb="FF004254"/>
      <name val="Neo Sans Light"/>
      <family val="2"/>
    </font>
    <font>
      <b/>
      <sz val="11"/>
      <color theme="0"/>
      <name val="Neo Sans Light"/>
      <family val="2"/>
    </font>
    <font>
      <b/>
      <sz val="8"/>
      <color theme="0"/>
      <name val="Neo Sans Light"/>
      <family val="2"/>
    </font>
    <font>
      <b/>
      <i/>
      <sz val="11"/>
      <color rgb="FF004254"/>
      <name val="Neo Sans Light"/>
      <family val="2"/>
    </font>
    <font>
      <i/>
      <sz val="9"/>
      <color rgb="FF004254"/>
      <name val="Arial"/>
      <family val="2"/>
    </font>
    <font>
      <b/>
      <sz val="11"/>
      <color rgb="FF004254"/>
      <name val="Arial"/>
      <family val="2"/>
    </font>
    <font>
      <b/>
      <sz val="18"/>
      <color rgb="FF004254"/>
      <name val="Neo Sans Light"/>
      <family val="2"/>
    </font>
    <font>
      <b/>
      <sz val="16"/>
      <color rgb="FF004254"/>
      <name val="Neo Sans Light"/>
      <family val="2"/>
    </font>
    <font>
      <b/>
      <sz val="14"/>
      <color rgb="FF004254"/>
      <name val="Neo Sans Light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BBB21"/>
        <bgColor indexed="64"/>
      </patternFill>
    </fill>
    <fill>
      <patternFill patternType="solid">
        <fgColor rgb="FF004254"/>
        <bgColor indexed="64"/>
      </patternFill>
    </fill>
  </fills>
  <borders count="32">
    <border>
      <left/>
      <right/>
      <top/>
      <bottom/>
      <diagonal/>
    </border>
    <border>
      <left style="hair">
        <color indexed="22"/>
      </left>
      <right style="hair">
        <color indexed="22"/>
      </right>
      <top/>
      <bottom style="double">
        <color indexed="64"/>
      </bottom>
      <diagonal/>
    </border>
    <border>
      <left style="hair">
        <color indexed="22"/>
      </left>
      <right style="hair">
        <color indexed="22"/>
      </right>
      <top/>
      <bottom/>
      <diagonal/>
    </border>
    <border>
      <left style="hair">
        <color indexed="22"/>
      </left>
      <right style="hair">
        <color indexed="22"/>
      </right>
      <top/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/>
      <diagonal/>
    </border>
    <border>
      <left style="hair">
        <color indexed="22"/>
      </left>
      <right style="hair">
        <color indexed="22"/>
      </right>
      <top style="double">
        <color indexed="64"/>
      </top>
      <bottom/>
      <diagonal/>
    </border>
    <border>
      <left style="hair">
        <color indexed="22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/>
      <bottom style="dotted">
        <color indexed="64"/>
      </bottom>
      <diagonal/>
    </border>
    <border>
      <left/>
      <right style="hair">
        <color indexed="22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22"/>
      </left>
      <right style="hair">
        <color indexed="22"/>
      </right>
      <top style="dotted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/>
      <bottom style="dashed">
        <color indexed="64"/>
      </bottom>
      <diagonal/>
    </border>
    <border>
      <left/>
      <right style="hair">
        <color indexed="22"/>
      </right>
      <top style="thin">
        <color indexed="64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double">
        <color indexed="64"/>
      </bottom>
      <diagonal/>
    </border>
    <border>
      <left/>
      <right style="hair">
        <color indexed="22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22"/>
      </right>
      <top/>
      <bottom style="thin">
        <color indexed="64"/>
      </bottom>
      <diagonal/>
    </border>
    <border>
      <left/>
      <right style="hair">
        <color indexed="22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double">
        <color indexed="64"/>
      </top>
      <bottom style="double">
        <color indexed="64"/>
      </bottom>
      <diagonal/>
    </border>
    <border>
      <left/>
      <right style="hair">
        <color indexed="22"/>
      </right>
      <top/>
      <bottom/>
      <diagonal/>
    </border>
    <border>
      <left/>
      <right style="hair">
        <color indexed="22"/>
      </right>
      <top style="double">
        <color indexed="64"/>
      </top>
      <bottom style="double">
        <color indexed="64"/>
      </bottom>
      <diagonal/>
    </border>
    <border>
      <left/>
      <right style="hair">
        <color indexed="22"/>
      </right>
      <top style="dashed">
        <color indexed="64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dashed">
        <color indexed="64"/>
      </top>
      <bottom style="double">
        <color indexed="64"/>
      </bottom>
      <diagonal/>
    </border>
    <border>
      <left/>
      <right/>
      <top/>
      <bottom style="hair">
        <color indexed="22"/>
      </bottom>
      <diagonal/>
    </border>
  </borders>
  <cellStyleXfs count="4">
    <xf numFmtId="0" fontId="0" fillId="0" borderId="0"/>
    <xf numFmtId="0" fontId="9" fillId="0" borderId="0"/>
    <xf numFmtId="9" fontId="1" fillId="0" borderId="0" applyFont="0" applyFill="0" applyBorder="0" applyAlignment="0" applyProtection="0"/>
    <xf numFmtId="0" fontId="1" fillId="0" borderId="0"/>
  </cellStyleXfs>
  <cellXfs count="144">
    <xf numFmtId="0" fontId="0" fillId="0" borderId="0" xfId="0"/>
    <xf numFmtId="0" fontId="0" fillId="2" borderId="0" xfId="0" applyFill="1"/>
    <xf numFmtId="0" fontId="0" fillId="2" borderId="0" xfId="0" applyFill="1" applyBorder="1"/>
    <xf numFmtId="0" fontId="4" fillId="2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0" fillId="3" borderId="0" xfId="0" applyFill="1"/>
    <xf numFmtId="165" fontId="10" fillId="2" borderId="1" xfId="0" applyNumberFormat="1" applyFont="1" applyFill="1" applyBorder="1"/>
    <xf numFmtId="0" fontId="11" fillId="2" borderId="0" xfId="0" applyFont="1" applyFill="1" applyBorder="1"/>
    <xf numFmtId="165" fontId="11" fillId="2" borderId="0" xfId="0" applyNumberFormat="1" applyFont="1" applyFill="1" applyBorder="1" applyAlignment="1">
      <alignment horizontal="right" vertical="center"/>
    </xf>
    <xf numFmtId="165" fontId="11" fillId="2" borderId="0" xfId="1" applyNumberFormat="1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left"/>
    </xf>
    <xf numFmtId="0" fontId="2" fillId="4" borderId="0" xfId="0" applyFont="1" applyFill="1" applyBorder="1"/>
    <xf numFmtId="0" fontId="4" fillId="4" borderId="0" xfId="0" applyFont="1" applyFill="1" applyBorder="1"/>
    <xf numFmtId="0" fontId="0" fillId="4" borderId="0" xfId="0" applyFill="1"/>
    <xf numFmtId="0" fontId="11" fillId="4" borderId="0" xfId="0" applyFont="1" applyFill="1" applyBorder="1" applyAlignment="1"/>
    <xf numFmtId="0" fontId="11" fillId="4" borderId="0" xfId="0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right" vertical="top" wrapText="1"/>
    </xf>
    <xf numFmtId="0" fontId="2" fillId="4" borderId="0" xfId="0" applyFont="1" applyFill="1" applyBorder="1" applyAlignment="1">
      <alignment horizontal="right" wrapText="1"/>
    </xf>
    <xf numFmtId="0" fontId="10" fillId="4" borderId="0" xfId="0" applyFont="1" applyFill="1" applyBorder="1" applyAlignment="1">
      <alignment wrapText="1"/>
    </xf>
    <xf numFmtId="3" fontId="10" fillId="4" borderId="0" xfId="0" applyNumberFormat="1" applyFont="1" applyFill="1" applyBorder="1" applyAlignment="1">
      <alignment horizontal="right"/>
    </xf>
    <xf numFmtId="0" fontId="11" fillId="4" borderId="0" xfId="0" applyFont="1" applyFill="1" applyBorder="1" applyAlignment="1">
      <alignment wrapText="1"/>
    </xf>
    <xf numFmtId="1" fontId="11" fillId="4" borderId="0" xfId="0" applyNumberFormat="1" applyFont="1" applyFill="1" applyBorder="1" applyAlignment="1">
      <alignment horizontal="right"/>
    </xf>
    <xf numFmtId="0" fontId="12" fillId="4" borderId="0" xfId="0" applyFont="1" applyFill="1" applyBorder="1" applyAlignment="1">
      <alignment wrapText="1"/>
    </xf>
    <xf numFmtId="164" fontId="12" fillId="4" borderId="0" xfId="0" applyNumberFormat="1" applyFont="1" applyFill="1" applyBorder="1" applyAlignment="1">
      <alignment horizontal="right"/>
    </xf>
    <xf numFmtId="37" fontId="11" fillId="4" borderId="0" xfId="1" applyNumberFormat="1" applyFont="1" applyFill="1" applyBorder="1" applyAlignment="1"/>
    <xf numFmtId="1" fontId="10" fillId="4" borderId="0" xfId="0" applyNumberFormat="1" applyFont="1" applyFill="1" applyBorder="1" applyAlignment="1">
      <alignment horizontal="right"/>
    </xf>
    <xf numFmtId="0" fontId="0" fillId="4" borderId="0" xfId="0" applyFill="1" applyBorder="1"/>
    <xf numFmtId="0" fontId="20" fillId="4" borderId="0" xfId="0" applyFont="1" applyFill="1"/>
    <xf numFmtId="0" fontId="20" fillId="5" borderId="0" xfId="0" applyFont="1" applyFill="1"/>
    <xf numFmtId="0" fontId="0" fillId="6" borderId="0" xfId="0" applyFill="1" applyBorder="1"/>
    <xf numFmtId="0" fontId="0" fillId="6" borderId="0" xfId="0" applyFill="1"/>
    <xf numFmtId="0" fontId="13" fillId="2" borderId="0" xfId="0" applyFont="1" applyFill="1" applyBorder="1"/>
    <xf numFmtId="0" fontId="13" fillId="2" borderId="0" xfId="0" applyFont="1" applyFill="1"/>
    <xf numFmtId="0" fontId="14" fillId="2" borderId="0" xfId="0" applyFont="1" applyFill="1" applyBorder="1" applyAlignment="1">
      <alignment horizontal="center" vertical="top" wrapText="1"/>
    </xf>
    <xf numFmtId="0" fontId="14" fillId="2" borderId="11" xfId="0" applyFont="1" applyFill="1" applyBorder="1" applyAlignment="1">
      <alignment horizontal="center" vertical="top" wrapText="1"/>
    </xf>
    <xf numFmtId="0" fontId="13" fillId="4" borderId="0" xfId="0" applyFont="1" applyFill="1" applyBorder="1"/>
    <xf numFmtId="0" fontId="13" fillId="4" borderId="0" xfId="0" applyFont="1" applyFill="1"/>
    <xf numFmtId="0" fontId="15" fillId="2" borderId="0" xfId="0" applyFont="1" applyFill="1"/>
    <xf numFmtId="0" fontId="17" fillId="2" borderId="0" xfId="0" applyFont="1" applyFill="1" applyBorder="1" applyAlignment="1">
      <alignment horizontal="center" vertical="top" wrapText="1"/>
    </xf>
    <xf numFmtId="0" fontId="18" fillId="2" borderId="11" xfId="0" applyFont="1" applyFill="1" applyBorder="1" applyAlignment="1">
      <alignment horizontal="center" vertical="top" wrapText="1"/>
    </xf>
    <xf numFmtId="0" fontId="17" fillId="2" borderId="0" xfId="0" applyFont="1" applyFill="1"/>
    <xf numFmtId="0" fontId="21" fillId="5" borderId="0" xfId="0" applyFont="1" applyFill="1"/>
    <xf numFmtId="0" fontId="13" fillId="4" borderId="0" xfId="0" applyFont="1" applyFill="1" applyAlignment="1"/>
    <xf numFmtId="0" fontId="16" fillId="4" borderId="0" xfId="0" applyFont="1" applyFill="1" applyBorder="1" applyAlignment="1">
      <alignment horizontal="center" vertical="top" wrapText="1"/>
    </xf>
    <xf numFmtId="0" fontId="22" fillId="4" borderId="0" xfId="0" applyFont="1" applyFill="1" applyBorder="1"/>
    <xf numFmtId="0" fontId="22" fillId="5" borderId="0" xfId="0" applyFont="1" applyFill="1"/>
    <xf numFmtId="0" fontId="17" fillId="4" borderId="0" xfId="0" applyFont="1" applyFill="1"/>
    <xf numFmtId="0" fontId="23" fillId="4" borderId="0" xfId="0" applyFont="1" applyFill="1" applyAlignment="1">
      <alignment horizontal="center"/>
    </xf>
    <xf numFmtId="0" fontId="24" fillId="4" borderId="0" xfId="0" applyFont="1" applyFill="1"/>
    <xf numFmtId="0" fontId="24" fillId="5" borderId="0" xfId="0" applyFont="1" applyFill="1"/>
    <xf numFmtId="0" fontId="25" fillId="5" borderId="0" xfId="0" applyFont="1" applyFill="1"/>
    <xf numFmtId="0" fontId="26" fillId="4" borderId="0" xfId="0" applyFont="1" applyFill="1" applyBorder="1"/>
    <xf numFmtId="165" fontId="26" fillId="2" borderId="2" xfId="0" applyNumberFormat="1" applyFont="1" applyFill="1" applyBorder="1" applyAlignment="1">
      <alignment horizontal="center" vertical="center"/>
    </xf>
    <xf numFmtId="165" fontId="22" fillId="2" borderId="6" xfId="0" applyNumberFormat="1" applyFont="1" applyFill="1" applyBorder="1" applyAlignment="1">
      <alignment horizontal="center" vertical="center"/>
    </xf>
    <xf numFmtId="165" fontId="22" fillId="2" borderId="2" xfId="1" applyNumberFormat="1" applyFont="1" applyFill="1" applyBorder="1" applyAlignment="1">
      <alignment horizontal="center" vertical="center"/>
    </xf>
    <xf numFmtId="165" fontId="22" fillId="2" borderId="6" xfId="1" applyNumberFormat="1" applyFont="1" applyFill="1" applyBorder="1" applyAlignment="1">
      <alignment horizontal="center" vertical="center"/>
    </xf>
    <xf numFmtId="165" fontId="26" fillId="2" borderId="4" xfId="1" applyNumberFormat="1" applyFont="1" applyFill="1" applyBorder="1" applyAlignment="1">
      <alignment horizontal="center" vertical="center"/>
    </xf>
    <xf numFmtId="165" fontId="26" fillId="2" borderId="7" xfId="1" applyNumberFormat="1" applyFont="1" applyFill="1" applyBorder="1" applyAlignment="1">
      <alignment horizontal="center" vertical="center"/>
    </xf>
    <xf numFmtId="165" fontId="22" fillId="2" borderId="1" xfId="0" applyNumberFormat="1" applyFont="1" applyFill="1" applyBorder="1" applyAlignment="1">
      <alignment horizontal="center" vertical="center"/>
    </xf>
    <xf numFmtId="167" fontId="26" fillId="2" borderId="13" xfId="1" applyNumberFormat="1" applyFont="1" applyFill="1" applyBorder="1" applyAlignment="1">
      <alignment horizontal="center" vertical="center"/>
    </xf>
    <xf numFmtId="164" fontId="26" fillId="2" borderId="1" xfId="2" applyNumberFormat="1" applyFont="1" applyFill="1" applyBorder="1" applyAlignment="1">
      <alignment horizontal="center" vertical="center"/>
    </xf>
    <xf numFmtId="0" fontId="26" fillId="4" borderId="14" xfId="0" applyFont="1" applyFill="1" applyBorder="1"/>
    <xf numFmtId="166" fontId="22" fillId="4" borderId="2" xfId="1" applyNumberFormat="1" applyFont="1" applyFill="1" applyBorder="1" applyAlignment="1">
      <alignment horizontal="center" vertical="center"/>
    </xf>
    <xf numFmtId="166" fontId="22" fillId="4" borderId="6" xfId="1" applyNumberFormat="1" applyFont="1" applyFill="1" applyBorder="1" applyAlignment="1">
      <alignment horizontal="center" vertical="center"/>
    </xf>
    <xf numFmtId="166" fontId="26" fillId="4" borderId="15" xfId="0" applyNumberFormat="1" applyFont="1" applyFill="1" applyBorder="1" applyAlignment="1">
      <alignment horizontal="center"/>
    </xf>
    <xf numFmtId="0" fontId="26" fillId="4" borderId="16" xfId="0" applyFont="1" applyFill="1" applyBorder="1"/>
    <xf numFmtId="0" fontId="15" fillId="2" borderId="2" xfId="0" applyFont="1" applyFill="1" applyBorder="1" applyAlignment="1">
      <alignment horizontal="center" vertical="top" wrapText="1"/>
    </xf>
    <xf numFmtId="0" fontId="27" fillId="7" borderId="17" xfId="0" applyFont="1" applyFill="1" applyBorder="1" applyAlignment="1">
      <alignment horizontal="center" vertical="center" wrapText="1"/>
    </xf>
    <xf numFmtId="0" fontId="26" fillId="4" borderId="18" xfId="0" applyFont="1" applyFill="1" applyBorder="1" applyAlignment="1">
      <alignment horizontal="left"/>
    </xf>
    <xf numFmtId="165" fontId="26" fillId="4" borderId="0" xfId="0" applyNumberFormat="1" applyFont="1" applyFill="1"/>
    <xf numFmtId="165" fontId="26" fillId="4" borderId="2" xfId="0" applyNumberFormat="1" applyFont="1" applyFill="1" applyBorder="1" applyAlignment="1">
      <alignment horizontal="center" vertical="center"/>
    </xf>
    <xf numFmtId="168" fontId="26" fillId="2" borderId="10" xfId="2" applyNumberFormat="1" applyFont="1" applyFill="1" applyBorder="1" applyAlignment="1">
      <alignment horizontal="center" vertical="center"/>
    </xf>
    <xf numFmtId="0" fontId="27" fillId="7" borderId="2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wrapText="1"/>
    </xf>
    <xf numFmtId="0" fontId="14" fillId="2" borderId="2" xfId="0" applyFont="1" applyFill="1" applyBorder="1" applyAlignment="1">
      <alignment horizontal="center" wrapText="1"/>
    </xf>
    <xf numFmtId="0" fontId="22" fillId="4" borderId="12" xfId="0" applyFont="1" applyFill="1" applyBorder="1"/>
    <xf numFmtId="0" fontId="26" fillId="4" borderId="19" xfId="0" applyFont="1" applyFill="1" applyBorder="1"/>
    <xf numFmtId="0" fontId="26" fillId="4" borderId="20" xfId="0" applyFont="1" applyFill="1" applyBorder="1"/>
    <xf numFmtId="0" fontId="29" fillId="4" borderId="21" xfId="0" applyFont="1" applyFill="1" applyBorder="1"/>
    <xf numFmtId="165" fontId="26" fillId="2" borderId="2" xfId="1" applyNumberFormat="1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/>
    </xf>
    <xf numFmtId="165" fontId="26" fillId="2" borderId="5" xfId="0" applyNumberFormat="1" applyFont="1" applyFill="1" applyBorder="1" applyAlignment="1">
      <alignment horizontal="center"/>
    </xf>
    <xf numFmtId="0" fontId="22" fillId="4" borderId="22" xfId="0" applyFont="1" applyFill="1" applyBorder="1"/>
    <xf numFmtId="0" fontId="26" fillId="4" borderId="8" xfId="0" applyFont="1" applyFill="1" applyBorder="1" applyAlignment="1">
      <alignment horizontal="left"/>
    </xf>
    <xf numFmtId="165" fontId="26" fillId="2" borderId="1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 vertical="top" wrapText="1"/>
    </xf>
    <xf numFmtId="166" fontId="22" fillId="2" borderId="2" xfId="1" applyNumberFormat="1" applyFont="1" applyFill="1" applyBorder="1" applyAlignment="1">
      <alignment horizontal="center" vertical="center"/>
    </xf>
    <xf numFmtId="166" fontId="26" fillId="2" borderId="4" xfId="1" applyNumberFormat="1" applyFont="1" applyFill="1" applyBorder="1" applyAlignment="1">
      <alignment horizontal="center" vertical="center"/>
    </xf>
    <xf numFmtId="166" fontId="26" fillId="4" borderId="3" xfId="1" applyNumberFormat="1" applyFont="1" applyFill="1" applyBorder="1" applyAlignment="1">
      <alignment vertical="center"/>
    </xf>
    <xf numFmtId="166" fontId="26" fillId="2" borderId="3" xfId="1" applyNumberFormat="1" applyFont="1" applyFill="1" applyBorder="1" applyAlignment="1">
      <alignment horizontal="center" vertical="center"/>
    </xf>
    <xf numFmtId="166" fontId="22" fillId="2" borderId="6" xfId="1" applyNumberFormat="1" applyFont="1" applyFill="1" applyBorder="1" applyAlignment="1">
      <alignment horizontal="center" vertical="center"/>
    </xf>
    <xf numFmtId="166" fontId="26" fillId="2" borderId="2" xfId="1" applyNumberFormat="1" applyFont="1" applyFill="1" applyBorder="1" applyAlignment="1">
      <alignment horizontal="center" vertical="center"/>
    </xf>
    <xf numFmtId="166" fontId="22" fillId="4" borderId="1" xfId="1" applyNumberFormat="1" applyFont="1" applyFill="1" applyBorder="1" applyAlignment="1">
      <alignment vertical="center"/>
    </xf>
    <xf numFmtId="166" fontId="22" fillId="2" borderId="1" xfId="1" applyNumberFormat="1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wrapText="1"/>
    </xf>
    <xf numFmtId="166" fontId="26" fillId="4" borderId="1" xfId="0" applyNumberFormat="1" applyFont="1" applyFill="1" applyBorder="1" applyAlignment="1"/>
    <xf numFmtId="166" fontId="26" fillId="2" borderId="1" xfId="0" applyNumberFormat="1" applyFont="1" applyFill="1" applyBorder="1" applyAlignment="1">
      <alignment horizontal="center"/>
    </xf>
    <xf numFmtId="0" fontId="22" fillId="4" borderId="23" xfId="0" applyFont="1" applyFill="1" applyBorder="1"/>
    <xf numFmtId="0" fontId="19" fillId="2" borderId="11" xfId="0" applyFont="1" applyFill="1" applyBorder="1" applyAlignment="1">
      <alignment horizontal="center" vertical="top" wrapText="1"/>
    </xf>
    <xf numFmtId="165" fontId="22" fillId="4" borderId="0" xfId="0" applyNumberFormat="1" applyFont="1" applyFill="1"/>
    <xf numFmtId="165" fontId="22" fillId="4" borderId="2" xfId="0" applyNumberFormat="1" applyFont="1" applyFill="1" applyBorder="1" applyAlignment="1">
      <alignment horizontal="center" vertical="center"/>
    </xf>
    <xf numFmtId="165" fontId="26" fillId="4" borderId="12" xfId="0" applyNumberFormat="1" applyFont="1" applyFill="1" applyBorder="1"/>
    <xf numFmtId="165" fontId="26" fillId="4" borderId="6" xfId="0" applyNumberFormat="1" applyFont="1" applyFill="1" applyBorder="1" applyAlignment="1">
      <alignment horizontal="center" vertical="center"/>
    </xf>
    <xf numFmtId="165" fontId="26" fillId="4" borderId="24" xfId="0" applyNumberFormat="1" applyFont="1" applyFill="1" applyBorder="1"/>
    <xf numFmtId="165" fontId="26" fillId="4" borderId="25" xfId="0" applyNumberFormat="1" applyFont="1" applyFill="1" applyBorder="1" applyAlignment="1">
      <alignment horizontal="center" vertical="center"/>
    </xf>
    <xf numFmtId="165" fontId="26" fillId="4" borderId="0" xfId="0" applyNumberFormat="1" applyFont="1" applyFill="1" applyBorder="1"/>
    <xf numFmtId="165" fontId="26" fillId="4" borderId="26" xfId="0" applyNumberFormat="1" applyFont="1" applyFill="1" applyBorder="1"/>
    <xf numFmtId="165" fontId="26" fillId="4" borderId="26" xfId="0" applyNumberFormat="1" applyFont="1" applyFill="1" applyBorder="1" applyAlignment="1">
      <alignment horizontal="center" vertical="center"/>
    </xf>
    <xf numFmtId="165" fontId="22" fillId="4" borderId="0" xfId="0" applyNumberFormat="1" applyFont="1" applyFill="1" applyBorder="1"/>
    <xf numFmtId="165" fontId="22" fillId="4" borderId="0" xfId="0" applyNumberFormat="1" applyFont="1" applyFill="1" applyBorder="1" applyAlignment="1">
      <alignment horizontal="center" vertical="center"/>
    </xf>
    <xf numFmtId="165" fontId="26" fillId="4" borderId="5" xfId="0" applyNumberFormat="1" applyFont="1" applyFill="1" applyBorder="1"/>
    <xf numFmtId="165" fontId="26" fillId="4" borderId="5" xfId="0" applyNumberFormat="1" applyFont="1" applyFill="1" applyBorder="1" applyAlignment="1">
      <alignment horizontal="center" vertical="center"/>
    </xf>
    <xf numFmtId="3" fontId="26" fillId="2" borderId="15" xfId="0" applyNumberFormat="1" applyFont="1" applyFill="1" applyBorder="1" applyAlignment="1">
      <alignment horizontal="center" vertical="center"/>
    </xf>
    <xf numFmtId="3" fontId="22" fillId="4" borderId="27" xfId="0" applyNumberFormat="1" applyFont="1" applyFill="1" applyBorder="1" applyAlignment="1">
      <alignment vertical="center"/>
    </xf>
    <xf numFmtId="1" fontId="22" fillId="2" borderId="27" xfId="0" applyNumberFormat="1" applyFont="1" applyFill="1" applyBorder="1" applyAlignment="1">
      <alignment horizontal="center" vertical="center"/>
    </xf>
    <xf numFmtId="0" fontId="26" fillId="4" borderId="14" xfId="0" applyFont="1" applyFill="1" applyBorder="1" applyAlignment="1">
      <alignment vertical="center"/>
    </xf>
    <xf numFmtId="3" fontId="22" fillId="2" borderId="27" xfId="0" applyNumberFormat="1" applyFont="1" applyFill="1" applyBorder="1" applyAlignment="1">
      <alignment horizontal="center" vertical="center"/>
    </xf>
    <xf numFmtId="0" fontId="26" fillId="4" borderId="28" xfId="0" applyFont="1" applyFill="1" applyBorder="1" applyAlignment="1">
      <alignment horizontal="left"/>
    </xf>
    <xf numFmtId="167" fontId="26" fillId="2" borderId="26" xfId="0" applyNumberFormat="1" applyFont="1" applyFill="1" applyBorder="1" applyAlignment="1">
      <alignment horizontal="center" vertical="center"/>
    </xf>
    <xf numFmtId="164" fontId="26" fillId="4" borderId="29" xfId="2" applyNumberFormat="1" applyFont="1" applyFill="1" applyBorder="1" applyAlignment="1">
      <alignment horizontal="left"/>
    </xf>
    <xf numFmtId="168" fontId="26" fillId="2" borderId="30" xfId="2" applyNumberFormat="1" applyFont="1" applyFill="1" applyBorder="1" applyAlignment="1">
      <alignment horizontal="center" vertical="center"/>
    </xf>
    <xf numFmtId="164" fontId="26" fillId="4" borderId="8" xfId="2" applyNumberFormat="1" applyFont="1" applyFill="1" applyBorder="1" applyAlignment="1">
      <alignment horizontal="left"/>
    </xf>
    <xf numFmtId="0" fontId="30" fillId="0" borderId="0" xfId="0" applyFont="1"/>
    <xf numFmtId="3" fontId="22" fillId="4" borderId="22" xfId="0" applyNumberFormat="1" applyFont="1" applyFill="1" applyBorder="1" applyAlignment="1">
      <alignment vertical="center"/>
    </xf>
    <xf numFmtId="1" fontId="17" fillId="2" borderId="0" xfId="0" applyNumberFormat="1" applyFont="1" applyFill="1"/>
    <xf numFmtId="166" fontId="0" fillId="0" borderId="0" xfId="0" applyNumberFormat="1"/>
    <xf numFmtId="165" fontId="0" fillId="0" borderId="0" xfId="0" applyNumberFormat="1"/>
    <xf numFmtId="169" fontId="26" fillId="2" borderId="26" xfId="0" applyNumberFormat="1" applyFont="1" applyFill="1" applyBorder="1" applyAlignment="1">
      <alignment horizontal="center" vertical="center"/>
    </xf>
    <xf numFmtId="0" fontId="4" fillId="4" borderId="0" xfId="0" applyFont="1" applyFill="1"/>
    <xf numFmtId="167" fontId="0" fillId="4" borderId="0" xfId="0" applyNumberFormat="1" applyFill="1"/>
    <xf numFmtId="165" fontId="0" fillId="4" borderId="0" xfId="0" applyNumberFormat="1" applyFill="1"/>
    <xf numFmtId="0" fontId="31" fillId="5" borderId="0" xfId="0" applyFont="1" applyFill="1" applyAlignment="1">
      <alignment horizontal="left"/>
    </xf>
    <xf numFmtId="0" fontId="32" fillId="6" borderId="0" xfId="0" applyFont="1" applyFill="1" applyBorder="1" applyAlignment="1">
      <alignment horizontal="center"/>
    </xf>
    <xf numFmtId="0" fontId="33" fillId="5" borderId="0" xfId="0" applyFont="1" applyFill="1" applyAlignment="1">
      <alignment horizontal="center"/>
    </xf>
    <xf numFmtId="0" fontId="34" fillId="5" borderId="0" xfId="0" applyFont="1" applyFill="1" applyAlignment="1">
      <alignment vertical="center" wrapText="1"/>
    </xf>
    <xf numFmtId="0" fontId="21" fillId="5" borderId="0" xfId="0" applyFont="1" applyFill="1" applyAlignment="1">
      <alignment vertical="center" wrapText="1"/>
    </xf>
    <xf numFmtId="0" fontId="27" fillId="7" borderId="31" xfId="0" applyFont="1" applyFill="1" applyBorder="1" applyAlignment="1">
      <alignment horizontal="center" vertical="top" wrapText="1"/>
    </xf>
    <xf numFmtId="0" fontId="33" fillId="5" borderId="0" xfId="0" applyFont="1" applyFill="1" applyAlignment="1">
      <alignment wrapText="1"/>
    </xf>
    <xf numFmtId="0" fontId="4" fillId="4" borderId="9" xfId="0" applyFont="1" applyFill="1" applyBorder="1" applyAlignment="1">
      <alignment horizontal="left" vertical="top" wrapText="1"/>
    </xf>
  </cellXfs>
  <cellStyles count="4">
    <cellStyle name="Normal" xfId="0" builtinId="0"/>
    <cellStyle name="Normal 2" xfId="3"/>
    <cellStyle name="Normal_RI_Cnmv4T99" xfId="1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46464"/>
      <rgbColor rgb="00BF1365"/>
      <rgbColor rgb="00F1FA40"/>
      <rgbColor rgb="00FFFF00"/>
      <rgbColor rgb="00FF00FF"/>
      <rgbColor rgb="00B88300"/>
      <rgbColor rgb="00242424"/>
      <rgbColor rgb="00EE5CA2"/>
      <rgbColor rgb="00C3CD05"/>
      <rgbColor rgb="00D1D1D1"/>
      <rgbColor rgb="00A3F4FF"/>
      <rgbColor rgb="00FFC021"/>
      <rgbColor rgb="00C0C0C0"/>
      <rgbColor rgb="00808080"/>
      <rgbColor rgb="00000000"/>
      <rgbColor rgb="00868689"/>
      <rgbColor rgb="00B8B9BB"/>
      <rgbColor rgb="00E1A100"/>
      <rgbColor rgb="00FFB40D"/>
      <rgbColor rgb="00FFD15D"/>
      <rgbColor rgb="0000B0CA"/>
      <rgbColor rgb="0000B0CA"/>
      <rgbColor rgb="00E21776"/>
      <rgbColor rgb="00ED4D99"/>
      <rgbColor rgb="00F490C0"/>
      <rgbColor rgb="00C3CD05"/>
      <rgbColor rgb="00E5F006"/>
      <rgbColor rgb="00F6FC78"/>
      <rgbColor rgb="0011E3FF"/>
      <rgbColor rgb="0085F0FF"/>
      <rgbColor rgb="009CA404"/>
      <rgbColor rgb="00CCFFFF"/>
      <rgbColor rgb="00CCFFCC"/>
      <rgbColor rgb="00FFFF99"/>
      <rgbColor rgb="0099CCFF"/>
      <rgbColor rgb="00FF99CC"/>
      <rgbColor rgb="00CC99FF"/>
      <rgbColor rgb="00FFCC99"/>
      <rgbColor rgb="00F9FDA9"/>
      <rgbColor rgb="00FFDB81"/>
      <rgbColor rgb="00F2F2F2"/>
      <rgbColor rgb="00FFCC00"/>
      <rgbColor rgb="00CECED0"/>
      <rgbColor rgb="00ADADAF"/>
      <rgbColor rgb="0037E7FF"/>
      <rgbColor rgb="00969696"/>
      <rgbColor rgb="00E1A100"/>
      <rgbColor rgb="00F8BAD8"/>
      <rgbColor rgb="00E21776"/>
      <rgbColor rgb="00B8B9BB"/>
      <rgbColor rgb="00868689"/>
      <rgbColor rgb="000094A8"/>
      <rgbColor rgb="0000B0CA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6/relationships/vbaProject" Target="vbaProject.bin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552450</xdr:colOff>
          <xdr:row>13</xdr:row>
          <xdr:rowOff>31750</xdr:rowOff>
        </xdr:from>
        <xdr:to>
          <xdr:col>7</xdr:col>
          <xdr:colOff>133350</xdr:colOff>
          <xdr:row>15</xdr:row>
          <xdr:rowOff>57150</xdr:rowOff>
        </xdr:to>
        <xdr:sp macro="" textlink="">
          <xdr:nvSpPr>
            <xdr:cNvPr id="5126" name="Button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1. Consolidated Profit &amp; Loss Account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20</xdr:row>
          <xdr:rowOff>69850</xdr:rowOff>
        </xdr:from>
        <xdr:to>
          <xdr:col>7</xdr:col>
          <xdr:colOff>127000</xdr:colOff>
          <xdr:row>22</xdr:row>
          <xdr:rowOff>88900</xdr:rowOff>
        </xdr:to>
        <xdr:sp macro="" textlink="">
          <xdr:nvSpPr>
            <xdr:cNvPr id="5129" name="Button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3. Consolidated Balance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24</xdr:row>
          <xdr:rowOff>19050</xdr:rowOff>
        </xdr:from>
        <xdr:to>
          <xdr:col>7</xdr:col>
          <xdr:colOff>114300</xdr:colOff>
          <xdr:row>25</xdr:row>
          <xdr:rowOff>107950</xdr:rowOff>
        </xdr:to>
        <xdr:sp macro="" textlink="">
          <xdr:nvSpPr>
            <xdr:cNvPr id="5131" name="Button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4. Consolidated Cash Flow Statement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26</xdr:row>
          <xdr:rowOff>107950</xdr:rowOff>
        </xdr:from>
        <xdr:to>
          <xdr:col>7</xdr:col>
          <xdr:colOff>146050</xdr:colOff>
          <xdr:row>28</xdr:row>
          <xdr:rowOff>31750</xdr:rowOff>
        </xdr:to>
        <xdr:sp macro="" textlink="">
          <xdr:nvSpPr>
            <xdr:cNvPr id="5137" name="Button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5. Revenues by Business Areas and Geographical Markets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552450</xdr:colOff>
          <xdr:row>16</xdr:row>
          <xdr:rowOff>146050</xdr:rowOff>
        </xdr:from>
        <xdr:to>
          <xdr:col>7</xdr:col>
          <xdr:colOff>133350</xdr:colOff>
          <xdr:row>18</xdr:row>
          <xdr:rowOff>152400</xdr:rowOff>
        </xdr:to>
        <xdr:sp macro="" textlink="">
          <xdr:nvSpPr>
            <xdr:cNvPr id="5370" name="Button 250" hidden="1">
              <a:extLst>
                <a:ext uri="{63B3BB69-23CF-44E3-9099-C40C66FF867C}">
                  <a14:compatExt spid="_x0000_s5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2. Profit &amp; Loss Account by Businesses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5</xdr:col>
      <xdr:colOff>552450</xdr:colOff>
      <xdr:row>0</xdr:row>
      <xdr:rowOff>85725</xdr:rowOff>
    </xdr:from>
    <xdr:to>
      <xdr:col>8</xdr:col>
      <xdr:colOff>0</xdr:colOff>
      <xdr:row>4</xdr:row>
      <xdr:rowOff>38100</xdr:rowOff>
    </xdr:to>
    <xdr:pic>
      <xdr:nvPicPr>
        <xdr:cNvPr id="5520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85725"/>
          <a:ext cx="17335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246</xdr:col>
      <xdr:colOff>0</xdr:colOff>
      <xdr:row>6</xdr:row>
      <xdr:rowOff>0</xdr:rowOff>
    </xdr:from>
    <xdr:to>
      <xdr:col>246</xdr:col>
      <xdr:colOff>0</xdr:colOff>
      <xdr:row>11</xdr:row>
      <xdr:rowOff>114300</xdr:rowOff>
    </xdr:to>
    <xdr:sp macro="" textlink="">
      <xdr:nvSpPr>
        <xdr:cNvPr id="1032" name="Rectangle 8"/>
        <xdr:cNvSpPr>
          <a:spLocks noChangeArrowheads="1"/>
        </xdr:cNvSpPr>
      </xdr:nvSpPr>
      <xdr:spPr bwMode="auto">
        <a:xfrm>
          <a:off x="6962775" y="247650"/>
          <a:ext cx="0" cy="1057275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246</xdr:col>
      <xdr:colOff>0</xdr:colOff>
      <xdr:row>6</xdr:row>
      <xdr:rowOff>0</xdr:rowOff>
    </xdr:from>
    <xdr:to>
      <xdr:col>246</xdr:col>
      <xdr:colOff>0</xdr:colOff>
      <xdr:row>11</xdr:row>
      <xdr:rowOff>114300</xdr:rowOff>
    </xdr:to>
    <xdr:pic>
      <xdr:nvPicPr>
        <xdr:cNvPr id="154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590550"/>
          <a:ext cx="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246</xdr:col>
      <xdr:colOff>0</xdr:colOff>
      <xdr:row>0</xdr:row>
      <xdr:rowOff>0</xdr:rowOff>
    </xdr:from>
    <xdr:to>
      <xdr:col>246</xdr:col>
      <xdr:colOff>0</xdr:colOff>
      <xdr:row>9</xdr:row>
      <xdr:rowOff>152400</xdr:rowOff>
    </xdr:to>
    <xdr:sp macro="" textlink="">
      <xdr:nvSpPr>
        <xdr:cNvPr id="1034" name="Rectangle 10"/>
        <xdr:cNvSpPr>
          <a:spLocks noChangeArrowheads="1"/>
        </xdr:cNvSpPr>
      </xdr:nvSpPr>
      <xdr:spPr bwMode="auto">
        <a:xfrm>
          <a:off x="6962775" y="0"/>
          <a:ext cx="0" cy="981075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246</xdr:col>
      <xdr:colOff>0</xdr:colOff>
      <xdr:row>0</xdr:row>
      <xdr:rowOff>152400</xdr:rowOff>
    </xdr:from>
    <xdr:to>
      <xdr:col>246</xdr:col>
      <xdr:colOff>0</xdr:colOff>
      <xdr:row>10</xdr:row>
      <xdr:rowOff>142875</xdr:rowOff>
    </xdr:to>
    <xdr:pic>
      <xdr:nvPicPr>
        <xdr:cNvPr id="1543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52400"/>
          <a:ext cx="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246</xdr:col>
      <xdr:colOff>0</xdr:colOff>
      <xdr:row>0</xdr:row>
      <xdr:rowOff>0</xdr:rowOff>
    </xdr:from>
    <xdr:to>
      <xdr:col>246</xdr:col>
      <xdr:colOff>0</xdr:colOff>
      <xdr:row>9</xdr:row>
      <xdr:rowOff>152400</xdr:rowOff>
    </xdr:to>
    <xdr:grpSp>
      <xdr:nvGrpSpPr>
        <xdr:cNvPr id="15436" name="Group 14"/>
        <xdr:cNvGrpSpPr>
          <a:grpSpLocks/>
        </xdr:cNvGrpSpPr>
      </xdr:nvGrpSpPr>
      <xdr:grpSpPr bwMode="auto">
        <a:xfrm>
          <a:off x="199936100" y="0"/>
          <a:ext cx="0" cy="1346200"/>
          <a:chOff x="4800" y="0"/>
          <a:chExt cx="816" cy="624"/>
        </a:xfrm>
      </xdr:grpSpPr>
      <xdr:sp macro="" textlink="">
        <xdr:nvSpPr>
          <xdr:cNvPr id="1039" name="Rectangle 15"/>
          <xdr:cNvSpPr>
            <a:spLocks noChangeArrowheads="1"/>
          </xdr:cNvSpPr>
        </xdr:nvSpPr>
        <xdr:spPr bwMode="auto">
          <a:xfrm>
            <a:off x="5257800" y="2789893888076"/>
            <a:ext cx="0" cy="624"/>
          </a:xfrm>
          <a:prstGeom prst="rect">
            <a:avLst/>
          </a:prstGeom>
          <a:solidFill>
            <a:srgbClr val="4A4A4A"/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600"/>
              </a:lnSpc>
              <a:defRPr sz="1000"/>
            </a:pPr>
            <a:endParaRPr lang="es-ES" sz="24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  <a:p>
            <a:pPr algn="l" rtl="0">
              <a:lnSpc>
                <a:spcPts val="2600"/>
              </a:lnSpc>
              <a:defRPr sz="1000"/>
            </a:pPr>
            <a:endParaRPr lang="es-ES" sz="24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</xdr:txBody>
      </xdr:sp>
      <xdr:pic>
        <xdr:nvPicPr>
          <xdr:cNvPr id="15439" name="Picture 1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00" y="0"/>
            <a:ext cx="624" cy="6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69850</xdr:colOff>
          <xdr:row>8</xdr:row>
          <xdr:rowOff>146050</xdr:rowOff>
        </xdr:from>
        <xdr:to>
          <xdr:col>1</xdr:col>
          <xdr:colOff>762000</xdr:colOff>
          <xdr:row>11</xdr:row>
          <xdr:rowOff>38100</xdr:rowOff>
        </xdr:to>
        <xdr:sp macro="" textlink="">
          <xdr:nvSpPr>
            <xdr:cNvPr id="1043" name="Butto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INDEX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3492500</xdr:colOff>
      <xdr:row>0</xdr:row>
      <xdr:rowOff>0</xdr:rowOff>
    </xdr:from>
    <xdr:to>
      <xdr:col>3</xdr:col>
      <xdr:colOff>0</xdr:colOff>
      <xdr:row>4</xdr:row>
      <xdr:rowOff>38100</xdr:rowOff>
    </xdr:to>
    <xdr:pic>
      <xdr:nvPicPr>
        <xdr:cNvPr id="15437" name="Imagen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0" y="0"/>
          <a:ext cx="20193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7</xdr:row>
          <xdr:rowOff>12700</xdr:rowOff>
        </xdr:from>
        <xdr:to>
          <xdr:col>0</xdr:col>
          <xdr:colOff>704850</xdr:colOff>
          <xdr:row>9</xdr:row>
          <xdr:rowOff>69850</xdr:rowOff>
        </xdr:to>
        <xdr:sp macro="" textlink="">
          <xdr:nvSpPr>
            <xdr:cNvPr id="13327" name="Button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INDEX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4</xdr:col>
      <xdr:colOff>242957</xdr:colOff>
      <xdr:row>0</xdr:row>
      <xdr:rowOff>0</xdr:rowOff>
    </xdr:from>
    <xdr:to>
      <xdr:col>6</xdr:col>
      <xdr:colOff>0</xdr:colOff>
      <xdr:row>2</xdr:row>
      <xdr:rowOff>70678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5696" y="0"/>
          <a:ext cx="141356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69850</xdr:colOff>
          <xdr:row>6</xdr:row>
          <xdr:rowOff>146050</xdr:rowOff>
        </xdr:from>
        <xdr:to>
          <xdr:col>0</xdr:col>
          <xdr:colOff>762000</xdr:colOff>
          <xdr:row>9</xdr:row>
          <xdr:rowOff>19050</xdr:rowOff>
        </xdr:to>
        <xdr:sp macro="" textlink="">
          <xdr:nvSpPr>
            <xdr:cNvPr id="2061" name="Button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INDEX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6276975</xdr:colOff>
      <xdr:row>0</xdr:row>
      <xdr:rowOff>0</xdr:rowOff>
    </xdr:from>
    <xdr:to>
      <xdr:col>2</xdr:col>
      <xdr:colOff>0</xdr:colOff>
      <xdr:row>2</xdr:row>
      <xdr:rowOff>133350</xdr:rowOff>
    </xdr:to>
    <xdr:pic>
      <xdr:nvPicPr>
        <xdr:cNvPr id="244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0"/>
          <a:ext cx="17335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50800</xdr:colOff>
          <xdr:row>8</xdr:row>
          <xdr:rowOff>0</xdr:rowOff>
        </xdr:from>
        <xdr:to>
          <xdr:col>0</xdr:col>
          <xdr:colOff>742950</xdr:colOff>
          <xdr:row>10</xdr:row>
          <xdr:rowOff>57150</xdr:rowOff>
        </xdr:to>
        <xdr:sp macro="" textlink="">
          <xdr:nvSpPr>
            <xdr:cNvPr id="4115" name="Button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INDEX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3352800</xdr:colOff>
      <xdr:row>0</xdr:row>
      <xdr:rowOff>0</xdr:rowOff>
    </xdr:from>
    <xdr:to>
      <xdr:col>1</xdr:col>
      <xdr:colOff>552450</xdr:colOff>
      <xdr:row>2</xdr:row>
      <xdr:rowOff>133350</xdr:rowOff>
    </xdr:to>
    <xdr:pic>
      <xdr:nvPicPr>
        <xdr:cNvPr id="4497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0"/>
          <a:ext cx="17335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50800</xdr:colOff>
          <xdr:row>10</xdr:row>
          <xdr:rowOff>76200</xdr:rowOff>
        </xdr:from>
        <xdr:to>
          <xdr:col>0</xdr:col>
          <xdr:colOff>762000</xdr:colOff>
          <xdr:row>13</xdr:row>
          <xdr:rowOff>12700</xdr:rowOff>
        </xdr:to>
        <xdr:sp macro="" textlink="">
          <xdr:nvSpPr>
            <xdr:cNvPr id="10247" name="Button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INDEX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1495425</xdr:colOff>
      <xdr:row>0</xdr:row>
      <xdr:rowOff>19050</xdr:rowOff>
    </xdr:from>
    <xdr:to>
      <xdr:col>2</xdr:col>
      <xdr:colOff>0</xdr:colOff>
      <xdr:row>6</xdr:row>
      <xdr:rowOff>19050</xdr:rowOff>
    </xdr:to>
    <xdr:pic>
      <xdr:nvPicPr>
        <xdr:cNvPr id="10626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19050"/>
          <a:ext cx="16192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7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I50"/>
  <sheetViews>
    <sheetView tabSelected="1" zoomScale="75" workbookViewId="0">
      <selection activeCell="A8" sqref="A8:E8"/>
    </sheetView>
  </sheetViews>
  <sheetFormatPr baseColWidth="10" defaultColWidth="0" defaultRowHeight="12.5"/>
  <cols>
    <col min="1" max="8" width="11.453125" style="1" customWidth="1"/>
    <col min="9" max="9" width="0" style="1" hidden="1" customWidth="1"/>
    <col min="10" max="16384" width="11.453125" style="1" hidden="1"/>
  </cols>
  <sheetData>
    <row r="1" spans="1:9" ht="9.75" customHeight="1">
      <c r="A1" s="30"/>
      <c r="B1" s="17"/>
      <c r="C1" s="17"/>
      <c r="D1" s="17"/>
      <c r="E1" s="17"/>
      <c r="F1" s="17"/>
      <c r="G1" s="17"/>
      <c r="H1" s="17"/>
      <c r="I1" s="9"/>
    </row>
    <row r="2" spans="1:9" ht="9.75" customHeight="1">
      <c r="A2" s="30"/>
      <c r="B2" s="17"/>
      <c r="C2" s="17"/>
      <c r="D2" s="17"/>
      <c r="E2" s="17"/>
      <c r="F2" s="17"/>
      <c r="G2" s="17"/>
      <c r="H2" s="17"/>
      <c r="I2" s="9"/>
    </row>
    <row r="3" spans="1:9" ht="9.75" customHeight="1">
      <c r="A3" s="30"/>
      <c r="B3" s="17"/>
      <c r="C3" s="17"/>
      <c r="D3" s="17"/>
      <c r="E3" s="17"/>
      <c r="F3" s="17"/>
      <c r="G3" s="17"/>
      <c r="H3" s="17"/>
      <c r="I3" s="9"/>
    </row>
    <row r="4" spans="1:9" ht="9.75" customHeight="1">
      <c r="A4" s="30"/>
      <c r="B4" s="17"/>
      <c r="C4" s="17"/>
      <c r="D4" s="17"/>
      <c r="E4" s="17"/>
      <c r="F4" s="17"/>
      <c r="G4" s="17"/>
      <c r="H4" s="17"/>
      <c r="I4" s="9"/>
    </row>
    <row r="5" spans="1:9" ht="9.75" customHeight="1">
      <c r="A5" s="30"/>
      <c r="B5" s="17"/>
      <c r="C5" s="17"/>
      <c r="D5" s="17"/>
      <c r="E5" s="17"/>
      <c r="F5" s="17"/>
      <c r="G5" s="17"/>
      <c r="H5" s="17"/>
      <c r="I5" s="9"/>
    </row>
    <row r="6" spans="1:9" s="32" customFormat="1" ht="23.25" customHeight="1">
      <c r="A6" s="33"/>
      <c r="B6" s="34"/>
      <c r="C6" s="34"/>
      <c r="D6" s="137" t="s">
        <v>1</v>
      </c>
      <c r="E6" s="137"/>
      <c r="F6" s="34"/>
      <c r="G6" s="34"/>
      <c r="H6" s="34"/>
      <c r="I6" s="34"/>
    </row>
    <row r="7" spans="1:9" s="32" customFormat="1" ht="20.25" customHeight="1">
      <c r="A7" s="33"/>
      <c r="B7" s="33"/>
      <c r="C7" s="33"/>
      <c r="D7" s="137" t="s">
        <v>17</v>
      </c>
      <c r="E7" s="137"/>
      <c r="F7" s="33"/>
      <c r="G7" s="33"/>
      <c r="H7" s="33"/>
      <c r="I7" s="33"/>
    </row>
    <row r="8" spans="1:9" s="32" customFormat="1" ht="11.25" customHeight="1">
      <c r="A8" s="136"/>
      <c r="B8" s="136"/>
      <c r="C8" s="136"/>
      <c r="D8" s="136"/>
      <c r="E8" s="136"/>
    </row>
    <row r="9" spans="1:9">
      <c r="A9" s="2"/>
    </row>
    <row r="12" spans="1:9" ht="5.15" customHeight="1"/>
    <row r="14" spans="1:9" ht="5.15" customHeight="1"/>
    <row r="16" spans="1:9" ht="5.15" customHeight="1"/>
    <row r="18" ht="5.15" customHeight="1"/>
    <row r="20" ht="5.15" customHeight="1"/>
    <row r="22" ht="5.15" customHeight="1"/>
    <row r="24" ht="5.15" customHeight="1"/>
    <row r="36" spans="2:6" ht="15.5">
      <c r="B36" s="8"/>
      <c r="C36" s="8"/>
      <c r="D36" s="8"/>
      <c r="E36" s="8"/>
      <c r="F36" s="8"/>
    </row>
    <row r="37" spans="2:6" ht="15.5">
      <c r="B37" s="8"/>
      <c r="C37" s="8"/>
      <c r="D37" s="8"/>
      <c r="E37" s="8"/>
      <c r="F37" s="8"/>
    </row>
    <row r="38" spans="2:6" ht="15.5">
      <c r="B38" s="8"/>
      <c r="C38" s="8"/>
      <c r="D38" s="8"/>
      <c r="E38" s="8"/>
      <c r="F38" s="8"/>
    </row>
    <row r="39" spans="2:6" ht="15.5">
      <c r="B39" s="8"/>
      <c r="C39" s="8"/>
      <c r="D39" s="8"/>
      <c r="E39" s="8"/>
      <c r="F39" s="8"/>
    </row>
    <row r="40" spans="2:6" ht="15.5">
      <c r="B40" s="8"/>
      <c r="C40" s="8"/>
      <c r="D40" s="8"/>
      <c r="E40" s="8"/>
      <c r="F40" s="8"/>
    </row>
    <row r="41" spans="2:6" ht="15.5">
      <c r="B41" s="8"/>
      <c r="C41" s="8"/>
      <c r="D41" s="8"/>
      <c r="E41" s="8"/>
      <c r="F41" s="8"/>
    </row>
    <row r="42" spans="2:6" ht="15.5">
      <c r="B42" s="8"/>
      <c r="C42" s="8"/>
      <c r="D42" s="8"/>
      <c r="E42" s="8"/>
      <c r="F42" s="8"/>
    </row>
    <row r="43" spans="2:6" ht="15.5">
      <c r="B43" s="8"/>
      <c r="C43" s="8"/>
      <c r="D43" s="8"/>
      <c r="E43" s="8"/>
      <c r="F43" s="8"/>
    </row>
    <row r="44" spans="2:6" ht="15.5">
      <c r="B44" s="8"/>
      <c r="C44" s="8"/>
      <c r="D44" s="8"/>
      <c r="E44" s="8"/>
      <c r="F44" s="8"/>
    </row>
    <row r="45" spans="2:6" ht="15.5">
      <c r="B45" s="8"/>
      <c r="C45" s="8"/>
      <c r="D45" s="8"/>
      <c r="E45" s="8"/>
      <c r="F45" s="8"/>
    </row>
    <row r="46" spans="2:6" ht="15.5">
      <c r="B46" s="8"/>
      <c r="C46" s="8"/>
      <c r="D46" s="8"/>
      <c r="E46" s="8"/>
      <c r="F46" s="8"/>
    </row>
    <row r="47" spans="2:6" ht="15.5">
      <c r="B47" s="8"/>
      <c r="C47" s="8"/>
      <c r="D47" s="8"/>
      <c r="E47" s="8"/>
      <c r="F47" s="8"/>
    </row>
    <row r="48" spans="2:6" ht="15.5">
      <c r="B48" s="8"/>
      <c r="C48" s="8"/>
      <c r="D48" s="8"/>
      <c r="E48" s="8"/>
      <c r="F48" s="8"/>
    </row>
    <row r="49" spans="2:6" ht="15.5">
      <c r="B49" s="8"/>
      <c r="C49" s="8"/>
      <c r="D49" s="8"/>
      <c r="E49" s="8"/>
      <c r="F49" s="8"/>
    </row>
    <row r="50" spans="2:6" ht="15.5">
      <c r="B50" s="8"/>
      <c r="C50" s="8"/>
      <c r="D50" s="8"/>
      <c r="E50" s="8"/>
      <c r="F50" s="8"/>
    </row>
  </sheetData>
  <mergeCells count="3">
    <mergeCell ref="A8:E8"/>
    <mergeCell ref="D6:E6"/>
    <mergeCell ref="D7:E7"/>
  </mergeCells>
  <phoneticPr fontId="8" type="noConversion"/>
  <pageMargins left="0.75" right="0.75" top="1" bottom="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Button 6">
              <controlPr defaultSize="0" print="0" autoFill="0" autoPict="0" macro="[0]!Profit_and_Loss_Account">
                <anchor moveWithCells="1" sizeWithCells="1">
                  <from>
                    <xdr:col>0</xdr:col>
                    <xdr:colOff>552450</xdr:colOff>
                    <xdr:row>13</xdr:row>
                    <xdr:rowOff>31750</xdr:rowOff>
                  </from>
                  <to>
                    <xdr:col>7</xdr:col>
                    <xdr:colOff>133350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Button 9">
              <controlPr defaultSize="0" print="0" autoFill="0" autoPict="0" macro="[0]!Balancesheet">
                <anchor moveWithCells="1" sizeWithCells="1">
                  <from>
                    <xdr:col>0</xdr:col>
                    <xdr:colOff>565150</xdr:colOff>
                    <xdr:row>20</xdr:row>
                    <xdr:rowOff>69850</xdr:rowOff>
                  </from>
                  <to>
                    <xdr:col>7</xdr:col>
                    <xdr:colOff>127000</xdr:colOff>
                    <xdr:row>22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6" name="Button 11">
              <controlPr defaultSize="0" print="0" autoFill="0" autoPict="0" macro="[0]!cashflow">
                <anchor moveWithCells="1" sizeWithCells="1">
                  <from>
                    <xdr:col>0</xdr:col>
                    <xdr:colOff>565150</xdr:colOff>
                    <xdr:row>24</xdr:row>
                    <xdr:rowOff>19050</xdr:rowOff>
                  </from>
                  <to>
                    <xdr:col>7</xdr:col>
                    <xdr:colOff>114300</xdr:colOff>
                    <xdr:row>25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7" name="Button 17">
              <controlPr defaultSize="0" print="0" autoFill="0" autoPict="0" macro="[0]!marketsgeographies">
                <anchor moveWithCells="1" sizeWithCells="1">
                  <from>
                    <xdr:col>0</xdr:col>
                    <xdr:colOff>565150</xdr:colOff>
                    <xdr:row>26</xdr:row>
                    <xdr:rowOff>107950</xdr:rowOff>
                  </from>
                  <to>
                    <xdr:col>7</xdr:col>
                    <xdr:colOff>146050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0" r:id="rId8" name="Button 250">
              <controlPr defaultSize="0" print="0" autoFill="0" autoPict="0" macro="[0]!PLbybusinesses">
                <anchor moveWithCells="1" sizeWithCells="1">
                  <from>
                    <xdr:col>0</xdr:col>
                    <xdr:colOff>552450</xdr:colOff>
                    <xdr:row>16</xdr:row>
                    <xdr:rowOff>146050</xdr:rowOff>
                  </from>
                  <to>
                    <xdr:col>7</xdr:col>
                    <xdr:colOff>133350</xdr:colOff>
                    <xdr:row>18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pageSetUpPr fitToPage="1"/>
  </sheetPr>
  <dimension ref="A1:IU52"/>
  <sheetViews>
    <sheetView showGridLines="0" topLeftCell="B1" zoomScaleNormal="100" workbookViewId="0">
      <selection activeCell="D1" sqref="D1:XFD1048576"/>
    </sheetView>
  </sheetViews>
  <sheetFormatPr baseColWidth="10" defaultColWidth="0" defaultRowHeight="12.5" zeroHeight="1"/>
  <cols>
    <col min="1" max="1" width="6.7265625" style="1" hidden="1" customWidth="1"/>
    <col min="2" max="2" width="69.1796875" style="2" bestFit="1" customWidth="1"/>
    <col min="3" max="3" width="9.7265625" style="1" bestFit="1" customWidth="1"/>
    <col min="4" max="255" width="11.453125" hidden="1" customWidth="1"/>
    <col min="256" max="16384" width="13.7265625" hidden="1"/>
  </cols>
  <sheetData>
    <row r="1" spans="1:4" ht="13.5">
      <c r="A1" s="17"/>
      <c r="B1" s="39"/>
      <c r="C1" s="40"/>
    </row>
    <row r="2" spans="1:4" ht="6.75" customHeight="1">
      <c r="A2" s="17"/>
      <c r="B2" s="39"/>
      <c r="C2" s="40"/>
    </row>
    <row r="3" spans="1:4" ht="6.75" customHeight="1">
      <c r="A3" s="17"/>
      <c r="B3" s="39"/>
      <c r="C3" s="40"/>
    </row>
    <row r="4" spans="1:4" ht="6.75" customHeight="1">
      <c r="A4" s="17"/>
      <c r="B4" s="39"/>
      <c r="C4" s="40"/>
    </row>
    <row r="5" spans="1:4" ht="6.75" customHeight="1">
      <c r="A5" s="17"/>
      <c r="B5" s="39"/>
      <c r="C5" s="40"/>
    </row>
    <row r="6" spans="1:4" ht="6.75" customHeight="1">
      <c r="A6" s="17"/>
      <c r="B6" s="39"/>
      <c r="C6" s="40"/>
    </row>
    <row r="7" spans="1:4" ht="21">
      <c r="A7" s="17"/>
      <c r="B7" s="138" t="s">
        <v>2</v>
      </c>
      <c r="C7" s="138"/>
    </row>
    <row r="8" spans="1:4" ht="13.5">
      <c r="A8" s="17"/>
      <c r="B8" s="39"/>
      <c r="C8" s="40"/>
    </row>
    <row r="9" spans="1:4" ht="13.5">
      <c r="B9" s="35"/>
      <c r="C9" s="36"/>
    </row>
    <row r="10" spans="1:4" ht="13.5">
      <c r="B10" s="35"/>
      <c r="C10" s="36"/>
    </row>
    <row r="11" spans="1:4" ht="15.75" customHeight="1">
      <c r="B11" s="37"/>
      <c r="C11" s="76" t="s">
        <v>18</v>
      </c>
    </row>
    <row r="12" spans="1:4" ht="14" thickBot="1">
      <c r="B12" s="38"/>
      <c r="C12" s="77" t="s">
        <v>0</v>
      </c>
    </row>
    <row r="13" spans="1:4" ht="3.75" customHeight="1" thickTop="1">
      <c r="B13" s="78"/>
      <c r="C13" s="79"/>
    </row>
    <row r="14" spans="1:4" ht="15.75" customHeight="1">
      <c r="B14" s="55" t="s">
        <v>19</v>
      </c>
      <c r="C14" s="56">
        <v>2303.9683207546777</v>
      </c>
      <c r="D14" s="131"/>
    </row>
    <row r="15" spans="1:4" ht="15.75" customHeight="1">
      <c r="B15" s="80" t="s">
        <v>20</v>
      </c>
      <c r="C15" s="57">
        <v>34.912423936801218</v>
      </c>
      <c r="D15" s="131"/>
    </row>
    <row r="16" spans="1:4" ht="15.75" customHeight="1">
      <c r="B16" s="48" t="s">
        <v>21</v>
      </c>
      <c r="C16" s="58">
        <v>-778.37267962110832</v>
      </c>
      <c r="D16" s="131"/>
    </row>
    <row r="17" spans="2:4" ht="15.75" customHeight="1">
      <c r="B17" s="48" t="s">
        <v>22</v>
      </c>
      <c r="C17" s="58">
        <v>-1330.6345718043492</v>
      </c>
      <c r="D17" s="131"/>
    </row>
    <row r="18" spans="2:4" ht="15.75" customHeight="1">
      <c r="B18" s="80" t="s">
        <v>23</v>
      </c>
      <c r="C18" s="59">
        <v>1.5878372123100001E-2</v>
      </c>
      <c r="D18" s="131"/>
    </row>
    <row r="19" spans="2:4" ht="15.75" customHeight="1">
      <c r="B19" s="81" t="s">
        <v>24</v>
      </c>
      <c r="C19" s="60">
        <v>229.88937163814444</v>
      </c>
      <c r="D19" s="131"/>
    </row>
    <row r="20" spans="2:4" ht="17.25" customHeight="1">
      <c r="B20" s="80" t="s">
        <v>25</v>
      </c>
      <c r="C20" s="59">
        <v>-50.789978481024797</v>
      </c>
      <c r="D20" s="131"/>
    </row>
    <row r="21" spans="2:4" ht="15.75" customHeight="1">
      <c r="B21" s="82" t="s">
        <v>26</v>
      </c>
      <c r="C21" s="61">
        <v>179.09939315711964</v>
      </c>
      <c r="D21" s="131"/>
    </row>
    <row r="22" spans="2:4" ht="15.75" customHeight="1">
      <c r="B22" s="83" t="s">
        <v>27</v>
      </c>
      <c r="C22" s="75">
        <v>7.7735180446602076E-2</v>
      </c>
      <c r="D22" s="131"/>
    </row>
    <row r="23" spans="2:4" ht="15.75" customHeight="1">
      <c r="B23" s="55" t="s">
        <v>28</v>
      </c>
      <c r="C23" s="84">
        <v>-16.911405239010204</v>
      </c>
      <c r="D23" s="131"/>
    </row>
    <row r="24" spans="2:4" ht="15.75" customHeight="1">
      <c r="B24" s="80" t="s">
        <v>29</v>
      </c>
      <c r="C24" s="57">
        <v>-3.0053097900000001</v>
      </c>
      <c r="D24" s="131"/>
    </row>
    <row r="25" spans="2:4" ht="15.75" customHeight="1">
      <c r="B25" s="81" t="s">
        <v>30</v>
      </c>
      <c r="C25" s="60">
        <v>159.18267812810942</v>
      </c>
      <c r="D25" s="131"/>
    </row>
    <row r="26" spans="2:4" ht="15.75" customHeight="1" thickBot="1">
      <c r="B26" s="85" t="s">
        <v>31</v>
      </c>
      <c r="C26" s="62">
        <v>-43.622</v>
      </c>
      <c r="D26" s="131"/>
    </row>
    <row r="27" spans="2:4" ht="15.75" customHeight="1" thickTop="1">
      <c r="B27" s="72" t="s">
        <v>32</v>
      </c>
      <c r="C27" s="86">
        <v>115.56067812810942</v>
      </c>
      <c r="D27" s="131"/>
    </row>
    <row r="28" spans="2:4" ht="15.75" customHeight="1">
      <c r="B28" s="87" t="s">
        <v>33</v>
      </c>
      <c r="C28" s="59">
        <v>-1.1796307541798321</v>
      </c>
      <c r="D28" s="131"/>
    </row>
    <row r="29" spans="2:4" ht="15.75" customHeight="1" thickBot="1">
      <c r="B29" s="88" t="s">
        <v>34</v>
      </c>
      <c r="C29" s="89">
        <v>114.38104737392959</v>
      </c>
      <c r="D29" s="131"/>
    </row>
    <row r="30" spans="2:4" ht="15" hidden="1" thickTop="1" thickBot="1">
      <c r="B30" s="14" t="s">
        <v>6</v>
      </c>
      <c r="C30" s="10">
        <v>0</v>
      </c>
      <c r="D30" s="131"/>
    </row>
    <row r="31" spans="2:4" ht="14.5" thickTop="1">
      <c r="B31" s="16"/>
      <c r="C31" s="12"/>
      <c r="D31" s="131"/>
    </row>
    <row r="32" spans="2:4" ht="14">
      <c r="B32" s="11"/>
      <c r="C32" s="13"/>
    </row>
    <row r="33" spans="2:3" ht="14">
      <c r="B33" s="11"/>
      <c r="C33" s="13"/>
    </row>
    <row r="34" spans="2:3"/>
    <row r="35" spans="2:3">
      <c r="C35" s="2"/>
    </row>
    <row r="36" spans="2:3"/>
    <row r="37" spans="2:3"/>
    <row r="38" spans="2:3" hidden="1"/>
    <row r="39" spans="2:3"/>
    <row r="40" spans="2:3"/>
    <row r="41" spans="2:3"/>
    <row r="42" spans="2:3"/>
    <row r="43" spans="2:3"/>
    <row r="44" spans="2:3"/>
    <row r="45" spans="2:3"/>
    <row r="46" spans="2:3"/>
    <row r="47" spans="2:3"/>
    <row r="48" spans="2:3"/>
    <row r="49"/>
    <row r="50"/>
    <row r="51"/>
    <row r="52"/>
  </sheetData>
  <mergeCells count="1">
    <mergeCell ref="B7:C7"/>
  </mergeCells>
  <phoneticPr fontId="0" type="noConversion"/>
  <pageMargins left="0.75" right="0.75" top="1" bottom="1" header="0" footer="0"/>
  <pageSetup paperSize="9" scale="83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4" name="Button 19">
              <controlPr defaultSize="0" print="0" autoFill="0" autoPict="0" macro="[0]!homepage">
                <anchor moveWithCells="1" sizeWithCells="1">
                  <from>
                    <xdr:col>1</xdr:col>
                    <xdr:colOff>69850</xdr:colOff>
                    <xdr:row>8</xdr:row>
                    <xdr:rowOff>146050</xdr:rowOff>
                  </from>
                  <to>
                    <xdr:col>1</xdr:col>
                    <xdr:colOff>762000</xdr:colOff>
                    <xdr:row>11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/>
  <dimension ref="A1:O53"/>
  <sheetViews>
    <sheetView zoomScale="115" zoomScaleNormal="115" workbookViewId="0">
      <selection activeCell="F9" sqref="F9"/>
    </sheetView>
  </sheetViews>
  <sheetFormatPr baseColWidth="10" defaultColWidth="0" defaultRowHeight="0" customHeight="1" zeroHeight="1"/>
  <cols>
    <col min="1" max="1" width="49.7265625" style="3" customWidth="1"/>
    <col min="2" max="3" width="11.453125" style="3" customWidth="1"/>
    <col min="4" max="4" width="11.81640625" style="133" customWidth="1"/>
    <col min="5" max="6" width="11.81640625" style="17" customWidth="1"/>
    <col min="7" max="16384" width="11.81640625" style="17" hidden="1"/>
  </cols>
  <sheetData>
    <row r="1" spans="1:15" ht="15">
      <c r="A1" s="50"/>
      <c r="B1" s="50"/>
      <c r="C1" s="50"/>
      <c r="D1" s="50"/>
    </row>
    <row r="2" spans="1:15" ht="15">
      <c r="A2" s="50"/>
      <c r="B2" s="50"/>
      <c r="C2" s="50"/>
      <c r="D2" s="50"/>
    </row>
    <row r="3" spans="1:15" ht="15">
      <c r="A3" s="50"/>
      <c r="B3" s="50"/>
      <c r="C3" s="50"/>
      <c r="D3" s="50"/>
    </row>
    <row r="4" spans="1:15" ht="15">
      <c r="A4" s="50"/>
      <c r="B4" s="50"/>
      <c r="C4" s="50"/>
      <c r="D4" s="50"/>
    </row>
    <row r="5" spans="1:15" ht="20.25" customHeight="1">
      <c r="A5" s="139" t="s">
        <v>8</v>
      </c>
      <c r="B5" s="140"/>
      <c r="C5" s="140"/>
      <c r="D5" s="49"/>
    </row>
    <row r="6" spans="1:15" ht="15">
      <c r="A6" s="140"/>
      <c r="B6" s="140"/>
      <c r="C6" s="140"/>
      <c r="D6" s="49"/>
    </row>
    <row r="7" spans="1:15" ht="15">
      <c r="A7" s="50"/>
      <c r="B7" s="50"/>
      <c r="C7" s="50"/>
      <c r="D7" s="50"/>
    </row>
    <row r="8" spans="1:15" ht="15">
      <c r="A8" s="44"/>
      <c r="B8" s="44"/>
      <c r="C8" s="44"/>
      <c r="D8" s="44"/>
    </row>
    <row r="9" spans="1:15" ht="15">
      <c r="A9" s="44"/>
      <c r="B9" s="44"/>
      <c r="C9" s="44"/>
      <c r="D9" s="44"/>
    </row>
    <row r="10" spans="1:15" ht="15">
      <c r="A10" s="44"/>
      <c r="B10" s="44"/>
      <c r="C10" s="44"/>
      <c r="D10" s="44"/>
    </row>
    <row r="11" spans="1:15" ht="16.5" customHeight="1">
      <c r="A11" s="47"/>
      <c r="B11" s="141" t="str">
        <f>' P&amp;L'!C11</f>
        <v>1H24</v>
      </c>
      <c r="C11" s="141"/>
      <c r="D11" s="141"/>
      <c r="E11" s="141"/>
      <c r="F11" s="141"/>
    </row>
    <row r="12" spans="1:15" ht="15.5" thickBot="1">
      <c r="A12" s="70"/>
      <c r="B12" s="71" t="s">
        <v>10</v>
      </c>
      <c r="C12" s="71" t="s">
        <v>11</v>
      </c>
      <c r="D12" s="71" t="s">
        <v>12</v>
      </c>
      <c r="E12" s="71" t="s">
        <v>9</v>
      </c>
      <c r="F12" s="71" t="s">
        <v>7</v>
      </c>
    </row>
    <row r="13" spans="1:15" ht="16" thickTop="1" thickBot="1">
      <c r="A13" s="122" t="s">
        <v>99</v>
      </c>
      <c r="B13" s="123">
        <v>3003.3309744241724</v>
      </c>
      <c r="C13" s="123">
        <v>819.85529534729392</v>
      </c>
      <c r="D13" s="123">
        <v>896.5619297879249</v>
      </c>
      <c r="E13" s="123">
        <v>2428.2192530341608</v>
      </c>
      <c r="F13" s="123">
        <v>7147.9674525935516</v>
      </c>
      <c r="G13" s="134"/>
      <c r="H13" s="134"/>
      <c r="I13" s="134"/>
      <c r="J13" s="134"/>
      <c r="K13" s="134"/>
      <c r="L13" s="134"/>
      <c r="M13" s="134"/>
      <c r="N13" s="134"/>
      <c r="O13" s="134"/>
    </row>
    <row r="14" spans="1:15" ht="16" thickTop="1" thickBot="1">
      <c r="A14" s="122" t="s">
        <v>100</v>
      </c>
      <c r="B14" s="123">
        <v>493.37696010947246</v>
      </c>
      <c r="C14" s="123">
        <v>288.92398398312895</v>
      </c>
      <c r="D14" s="123">
        <v>152.67036604223986</v>
      </c>
      <c r="E14" s="123">
        <v>1745.8122240803771</v>
      </c>
      <c r="F14" s="123">
        <v>2680.7835342152184</v>
      </c>
      <c r="G14" s="134"/>
      <c r="H14" s="134"/>
      <c r="I14" s="134"/>
      <c r="J14" s="134"/>
      <c r="K14" s="134"/>
      <c r="L14" s="134"/>
      <c r="M14" s="134"/>
      <c r="N14" s="134"/>
      <c r="O14" s="134"/>
    </row>
    <row r="15" spans="1:15" ht="16" thickTop="1" thickBot="1">
      <c r="A15" s="122" t="s">
        <v>101</v>
      </c>
      <c r="B15" s="123">
        <v>446.44420487644254</v>
      </c>
      <c r="C15" s="123">
        <v>206.62028729321213</v>
      </c>
      <c r="D15" s="123">
        <v>172.26832628509229</v>
      </c>
      <c r="E15" s="123">
        <v>1478.6355022928774</v>
      </c>
      <c r="F15" s="123">
        <v>2303.9683207476246</v>
      </c>
      <c r="G15" s="134"/>
      <c r="H15" s="134"/>
      <c r="I15" s="134"/>
      <c r="J15" s="134"/>
      <c r="K15" s="134"/>
      <c r="L15" s="134"/>
      <c r="M15" s="134"/>
      <c r="N15" s="134"/>
      <c r="O15" s="134"/>
    </row>
    <row r="16" spans="1:15" ht="15.5" thickTop="1">
      <c r="A16" s="69" t="s">
        <v>102</v>
      </c>
      <c r="B16" s="63">
        <v>78.45626561987406</v>
      </c>
      <c r="C16" s="63">
        <v>32.093860147882182</v>
      </c>
      <c r="D16" s="63">
        <v>9.3967279994670321</v>
      </c>
      <c r="E16" s="63">
        <v>109.94251874352206</v>
      </c>
      <c r="F16" s="63">
        <v>229.88937251074537</v>
      </c>
      <c r="G16" s="134"/>
      <c r="H16" s="134"/>
      <c r="I16" s="134"/>
      <c r="J16" s="134"/>
      <c r="K16" s="134"/>
      <c r="L16" s="134"/>
      <c r="M16" s="134"/>
      <c r="N16" s="134"/>
      <c r="O16" s="134"/>
    </row>
    <row r="17" spans="1:15" ht="15.5" thickBot="1">
      <c r="A17" s="126" t="s">
        <v>103</v>
      </c>
      <c r="B17" s="64">
        <v>0.17573588090719541</v>
      </c>
      <c r="C17" s="64">
        <v>0.1553277297612998</v>
      </c>
      <c r="D17" s="64">
        <v>5.4547044149695231E-2</v>
      </c>
      <c r="E17" s="64">
        <v>7.4354036930019171E-2</v>
      </c>
      <c r="F17" s="64">
        <v>0.1</v>
      </c>
      <c r="G17" s="134"/>
      <c r="H17" s="134"/>
      <c r="I17" s="134"/>
      <c r="J17" s="134"/>
      <c r="K17" s="134"/>
      <c r="L17" s="134"/>
      <c r="M17" s="134"/>
      <c r="N17" s="134"/>
      <c r="O17" s="134"/>
    </row>
    <row r="18" spans="1:15" ht="15.5" thickTop="1">
      <c r="A18" s="69" t="s">
        <v>104</v>
      </c>
      <c r="B18" s="63">
        <v>72.094597266779815</v>
      </c>
      <c r="C18" s="63">
        <v>24.967258008857868</v>
      </c>
      <c r="D18" s="63">
        <v>8.1827453096109863</v>
      </c>
      <c r="E18" s="63">
        <v>104.36322227181422</v>
      </c>
      <c r="F18" s="63">
        <v>209.6078228570629</v>
      </c>
      <c r="G18" s="134"/>
      <c r="H18" s="134"/>
      <c r="I18" s="134"/>
      <c r="J18" s="134"/>
      <c r="K18" s="134"/>
      <c r="L18" s="134"/>
      <c r="M18" s="134"/>
      <c r="N18" s="134"/>
      <c r="O18" s="134"/>
    </row>
    <row r="19" spans="1:15" ht="15.5" thickBot="1">
      <c r="A19" s="126" t="s">
        <v>105</v>
      </c>
      <c r="B19" s="64">
        <v>0.16148624280324714</v>
      </c>
      <c r="C19" s="64">
        <v>0.12083643061354939</v>
      </c>
      <c r="D19" s="64">
        <v>4.7499998903275484E-2</v>
      </c>
      <c r="E19" s="64">
        <v>7.0580763217156076E-2</v>
      </c>
      <c r="F19" s="64">
        <v>9.0999999999999998E-2</v>
      </c>
      <c r="G19" s="134"/>
      <c r="H19" s="134"/>
      <c r="I19" s="134"/>
      <c r="J19" s="134"/>
      <c r="K19" s="134"/>
      <c r="L19" s="134"/>
      <c r="M19" s="134"/>
      <c r="N19" s="134"/>
      <c r="O19" s="134"/>
    </row>
    <row r="20" spans="1:15" ht="15.5" thickTop="1">
      <c r="A20" s="69" t="s">
        <v>106</v>
      </c>
      <c r="B20" s="63">
        <v>69.402662256428727</v>
      </c>
      <c r="C20" s="63">
        <v>24.508922336367501</v>
      </c>
      <c r="D20" s="63">
        <v>6.5249957934878324</v>
      </c>
      <c r="E20" s="63">
        <v>78.662813643436493</v>
      </c>
      <c r="F20" s="63">
        <v>179.09939402972057</v>
      </c>
      <c r="G20" s="134"/>
      <c r="H20" s="134"/>
      <c r="I20" s="134"/>
      <c r="J20" s="134"/>
      <c r="K20" s="134"/>
      <c r="L20" s="134"/>
      <c r="M20" s="134"/>
      <c r="N20" s="134"/>
      <c r="O20" s="134"/>
    </row>
    <row r="21" spans="1:15" ht="15.5" thickBot="1">
      <c r="A21" s="124" t="s">
        <v>107</v>
      </c>
      <c r="B21" s="125">
        <v>0.15545651953447698</v>
      </c>
      <c r="C21" s="125">
        <v>0.11861817954781571</v>
      </c>
      <c r="D21" s="125">
        <v>3.787693265614836E-2</v>
      </c>
      <c r="E21" s="125">
        <v>5.3199597548859293E-2</v>
      </c>
      <c r="F21" s="125">
        <v>7.8E-2</v>
      </c>
      <c r="G21" s="134"/>
      <c r="H21" s="134"/>
      <c r="I21" s="134"/>
      <c r="J21" s="134"/>
      <c r="K21" s="134"/>
      <c r="L21" s="134"/>
      <c r="M21" s="134"/>
      <c r="N21" s="134"/>
      <c r="O21" s="134"/>
    </row>
    <row r="22" spans="1:15" ht="16" thickTop="1" thickBot="1">
      <c r="A22" s="122" t="s">
        <v>108</v>
      </c>
      <c r="B22" s="132">
        <v>1.1051256903335076</v>
      </c>
      <c r="C22" s="132">
        <v>1.3983330861074679</v>
      </c>
      <c r="D22" s="132">
        <v>0.88623584691698265</v>
      </c>
      <c r="E22" s="132">
        <v>1.1806914018858579</v>
      </c>
      <c r="F22" s="132">
        <v>1.1635505185007575</v>
      </c>
      <c r="G22" s="134"/>
      <c r="H22" s="134"/>
      <c r="I22" s="134"/>
      <c r="J22" s="134"/>
      <c r="K22" s="134"/>
      <c r="L22" s="134"/>
      <c r="M22" s="134"/>
      <c r="N22" s="134"/>
      <c r="O22" s="134"/>
    </row>
    <row r="23" spans="1:15" ht="16" thickTop="1" thickBot="1">
      <c r="A23" s="122" t="s">
        <v>109</v>
      </c>
      <c r="B23" s="132">
        <v>3.2572196861876703</v>
      </c>
      <c r="C23" s="132">
        <v>1.989802090582339</v>
      </c>
      <c r="D23" s="132">
        <v>2.3193869549480168</v>
      </c>
      <c r="E23" s="132">
        <v>0.83312968409405785</v>
      </c>
      <c r="F23" s="132">
        <v>1.5421026043952113</v>
      </c>
      <c r="G23" s="134"/>
      <c r="H23" s="134"/>
      <c r="I23" s="134"/>
      <c r="J23" s="134"/>
      <c r="K23" s="134"/>
      <c r="L23" s="134"/>
      <c r="M23" s="134"/>
      <c r="N23" s="134"/>
      <c r="O23" s="134"/>
    </row>
    <row r="24" spans="1:15" ht="14.5" thickTop="1">
      <c r="A24" s="15"/>
      <c r="B24" s="18"/>
      <c r="C24" s="18"/>
      <c r="D24" s="18"/>
    </row>
    <row r="25" spans="1:15" ht="14">
      <c r="A25" s="19"/>
      <c r="B25" s="20"/>
      <c r="C25" s="20"/>
      <c r="D25" s="20"/>
    </row>
    <row r="26" spans="1:15" ht="14">
      <c r="A26" s="19"/>
      <c r="B26" s="21"/>
      <c r="C26" s="21"/>
      <c r="D26" s="21"/>
    </row>
    <row r="27" spans="1:15" ht="14">
      <c r="A27" s="22"/>
      <c r="B27" s="23"/>
      <c r="C27" s="23"/>
      <c r="D27" s="23"/>
    </row>
    <row r="28" spans="1:15" ht="14">
      <c r="A28" s="24"/>
      <c r="B28" s="25"/>
      <c r="C28" s="25"/>
      <c r="D28" s="25"/>
    </row>
    <row r="29" spans="1:15" ht="17.25" customHeight="1">
      <c r="A29" s="26"/>
      <c r="B29" s="27"/>
      <c r="C29" s="27"/>
      <c r="D29" s="27"/>
    </row>
    <row r="30" spans="1:15" ht="14">
      <c r="A30" s="24"/>
      <c r="B30" s="28"/>
      <c r="C30" s="28"/>
      <c r="D30" s="28"/>
    </row>
    <row r="31" spans="1:15" ht="14">
      <c r="A31" s="22"/>
      <c r="B31" s="29"/>
      <c r="C31" s="29"/>
      <c r="D31" s="29"/>
    </row>
    <row r="32" spans="1:15" ht="14">
      <c r="A32" s="24"/>
      <c r="B32" s="28"/>
      <c r="C32" s="28"/>
      <c r="D32" s="28"/>
    </row>
    <row r="33" spans="1:4" ht="14">
      <c r="A33" s="22"/>
      <c r="B33" s="29"/>
      <c r="C33" s="29"/>
      <c r="D33" s="29"/>
    </row>
    <row r="34" spans="1:4" ht="14">
      <c r="A34" s="16"/>
      <c r="B34" s="16"/>
      <c r="C34" s="16"/>
      <c r="D34" s="16"/>
    </row>
    <row r="35" spans="1:4" ht="14">
      <c r="A35" s="16"/>
      <c r="B35" s="16"/>
      <c r="C35" s="16"/>
      <c r="D35" s="16"/>
    </row>
    <row r="36" spans="1:4" ht="14">
      <c r="A36" s="16"/>
      <c r="B36" s="16"/>
      <c r="C36" s="16"/>
      <c r="D36" s="16"/>
    </row>
    <row r="37" spans="1:4" ht="14">
      <c r="A37" s="16"/>
      <c r="B37" s="16"/>
      <c r="C37" s="16"/>
      <c r="D37" s="16"/>
    </row>
    <row r="38" spans="1:4" ht="14">
      <c r="A38" s="16"/>
      <c r="B38" s="16"/>
      <c r="C38" s="16"/>
      <c r="D38" s="16"/>
    </row>
    <row r="39" spans="1:4" ht="14">
      <c r="A39" s="16"/>
      <c r="B39" s="16"/>
      <c r="C39" s="16"/>
      <c r="D39" s="16"/>
    </row>
    <row r="40" spans="1:4" ht="14">
      <c r="A40" s="16"/>
      <c r="B40" s="16"/>
      <c r="C40" s="16"/>
      <c r="D40" s="16"/>
    </row>
    <row r="41" spans="1:4" ht="14">
      <c r="A41" s="16"/>
      <c r="B41" s="16"/>
      <c r="C41" s="16"/>
      <c r="D41" s="16"/>
    </row>
    <row r="42" spans="1:4" ht="14"/>
    <row r="43" spans="1:4" ht="14"/>
    <row r="44" spans="1:4" ht="14"/>
    <row r="45" spans="1:4" ht="14"/>
    <row r="46" spans="1:4" ht="14"/>
    <row r="47" spans="1:4" ht="14"/>
    <row r="48" spans="1:4" ht="14"/>
    <row r="49" ht="14"/>
    <row r="50" ht="14"/>
    <row r="51" ht="14.25" customHeight="1"/>
    <row r="52" ht="14.25" customHeight="1"/>
    <row r="53" ht="14.25" customHeight="1"/>
  </sheetData>
  <mergeCells count="2">
    <mergeCell ref="A5:C6"/>
    <mergeCell ref="B11:F11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27" r:id="rId3" name="Button 15">
              <controlPr defaultSize="0" print="0" autoFill="0" autoPict="0" macro="[0]!homepage">
                <anchor moveWithCells="1" sizeWithCells="1">
                  <from>
                    <xdr:col>0</xdr:col>
                    <xdr:colOff>19050</xdr:colOff>
                    <xdr:row>7</xdr:row>
                    <xdr:rowOff>12700</xdr:rowOff>
                  </from>
                  <to>
                    <xdr:col>0</xdr:col>
                    <xdr:colOff>704850</xdr:colOff>
                    <xdr:row>9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pageSetUpPr fitToPage="1"/>
  </sheetPr>
  <dimension ref="A1:IU50"/>
  <sheetViews>
    <sheetView showGridLines="0" workbookViewId="0">
      <selection activeCell="A5" sqref="A5:B5"/>
    </sheetView>
  </sheetViews>
  <sheetFormatPr baseColWidth="10" defaultColWidth="0" defaultRowHeight="12.5"/>
  <cols>
    <col min="1" max="1" width="109.81640625" style="1" bestFit="1" customWidth="1"/>
    <col min="2" max="2" width="10.26953125" style="1" bestFit="1" customWidth="1"/>
    <col min="3" max="255" width="9.1796875" hidden="1" customWidth="1"/>
    <col min="256" max="16384" width="14.54296875" hidden="1"/>
  </cols>
  <sheetData>
    <row r="1" spans="1:3">
      <c r="A1" s="31"/>
      <c r="B1" s="31"/>
    </row>
    <row r="2" spans="1:3">
      <c r="A2" s="31"/>
      <c r="B2" s="31"/>
    </row>
    <row r="3" spans="1:3">
      <c r="A3" s="31"/>
      <c r="B3" s="31"/>
    </row>
    <row r="4" spans="1:3">
      <c r="A4" s="31"/>
      <c r="B4" s="31"/>
    </row>
    <row r="5" spans="1:3" ht="21">
      <c r="A5" s="142" t="s">
        <v>3</v>
      </c>
      <c r="B5" s="142"/>
    </row>
    <row r="6" spans="1:3" ht="7.5" customHeight="1">
      <c r="A6" s="31"/>
      <c r="B6" s="51"/>
    </row>
    <row r="7" spans="1:3" ht="13">
      <c r="A7" s="5"/>
      <c r="B7" s="4"/>
    </row>
    <row r="9" spans="1:3" ht="15.75" customHeight="1">
      <c r="A9" s="90"/>
      <c r="B9" s="76" t="str">
        <f>+' P&amp;L'!C11</f>
        <v>1H24</v>
      </c>
    </row>
    <row r="10" spans="1:3" ht="13" thickBot="1">
      <c r="A10" s="43"/>
      <c r="B10" s="77" t="s">
        <v>0</v>
      </c>
    </row>
    <row r="11" spans="1:3" ht="15" customHeight="1" thickTop="1">
      <c r="A11" s="48" t="s">
        <v>35</v>
      </c>
      <c r="B11" s="91">
        <v>112.52515835295605</v>
      </c>
      <c r="C11" s="130"/>
    </row>
    <row r="12" spans="1:3" ht="15" customHeight="1">
      <c r="A12" s="48" t="s">
        <v>36</v>
      </c>
      <c r="B12" s="91">
        <v>10.566957700799236</v>
      </c>
      <c r="C12" s="130"/>
    </row>
    <row r="13" spans="1:3" ht="15" customHeight="1">
      <c r="A13" s="48" t="s">
        <v>37</v>
      </c>
      <c r="B13" s="91">
        <v>123.32899999999999</v>
      </c>
      <c r="C13" s="130"/>
    </row>
    <row r="14" spans="1:3" ht="15">
      <c r="A14" s="48" t="s">
        <v>38</v>
      </c>
      <c r="B14" s="91">
        <v>1020.6559999999999</v>
      </c>
      <c r="C14" s="130"/>
    </row>
    <row r="15" spans="1:3" ht="15">
      <c r="A15" s="48" t="s">
        <v>39</v>
      </c>
      <c r="B15" s="91">
        <v>260.94571904705589</v>
      </c>
      <c r="C15" s="130"/>
    </row>
    <row r="16" spans="1:3" ht="13.5" customHeight="1">
      <c r="A16" s="48" t="s">
        <v>40</v>
      </c>
      <c r="B16" s="91">
        <v>447.609142926944</v>
      </c>
      <c r="C16" s="130"/>
    </row>
    <row r="17" spans="1:3" ht="15">
      <c r="A17" s="87" t="s">
        <v>41</v>
      </c>
      <c r="B17" s="91">
        <v>90.802073162077022</v>
      </c>
      <c r="C17" s="130"/>
    </row>
    <row r="18" spans="1:3" ht="15">
      <c r="A18" s="55" t="s">
        <v>42</v>
      </c>
      <c r="B18" s="92">
        <v>2066.4340511898322</v>
      </c>
      <c r="C18" s="130"/>
    </row>
    <row r="19" spans="1:3" ht="15">
      <c r="A19" s="48" t="s">
        <v>43</v>
      </c>
      <c r="B19" s="91">
        <v>0.10794091000000014</v>
      </c>
      <c r="C19" s="130"/>
    </row>
    <row r="20" spans="1:3" ht="15">
      <c r="A20" s="48" t="s">
        <v>44</v>
      </c>
      <c r="B20" s="91">
        <v>1862.8778704981892</v>
      </c>
      <c r="C20" s="130"/>
    </row>
    <row r="21" spans="1:3" ht="15">
      <c r="A21" s="48" t="s">
        <v>45</v>
      </c>
      <c r="B21" s="91">
        <v>371.69428359964286</v>
      </c>
      <c r="C21" s="130"/>
    </row>
    <row r="22" spans="1:3" ht="15">
      <c r="A22" s="48" t="s">
        <v>46</v>
      </c>
      <c r="B22" s="91">
        <v>488.50918664451461</v>
      </c>
      <c r="C22" s="130"/>
    </row>
    <row r="23" spans="1:3" ht="15">
      <c r="A23" s="55" t="s">
        <v>47</v>
      </c>
      <c r="B23" s="96">
        <v>2723.1892816523468</v>
      </c>
      <c r="C23" s="130"/>
    </row>
    <row r="24" spans="1:3" ht="15.5" thickBot="1">
      <c r="A24" s="93" t="s">
        <v>48</v>
      </c>
      <c r="B24" s="94">
        <v>4789.6233328421786</v>
      </c>
      <c r="C24" s="130"/>
    </row>
    <row r="25" spans="1:3" ht="15">
      <c r="A25" s="48" t="s">
        <v>49</v>
      </c>
      <c r="B25" s="91">
        <v>1152.5649685753569</v>
      </c>
      <c r="C25" s="130"/>
    </row>
    <row r="26" spans="1:3" ht="15">
      <c r="A26" s="87" t="s">
        <v>50</v>
      </c>
      <c r="B26" s="95">
        <v>-5.0510000000000002</v>
      </c>
      <c r="C26" s="130"/>
    </row>
    <row r="27" spans="1:3" ht="15">
      <c r="A27" s="55" t="s">
        <v>51</v>
      </c>
      <c r="B27" s="96">
        <v>1147.513968575357</v>
      </c>
      <c r="C27" s="130"/>
    </row>
    <row r="28" spans="1:3" ht="15.5" thickBot="1">
      <c r="A28" s="97" t="s">
        <v>52</v>
      </c>
      <c r="B28" s="98">
        <v>16.724729826991449</v>
      </c>
      <c r="C28" s="130"/>
    </row>
    <row r="29" spans="1:3" ht="15.5" thickTop="1">
      <c r="A29" s="55" t="s">
        <v>53</v>
      </c>
      <c r="B29" s="96">
        <v>1164.2386984023485</v>
      </c>
      <c r="C29" s="130"/>
    </row>
    <row r="30" spans="1:3" ht="15">
      <c r="A30" s="48" t="s">
        <v>54</v>
      </c>
      <c r="B30" s="91">
        <v>76.619</v>
      </c>
      <c r="C30" s="130"/>
    </row>
    <row r="31" spans="1:3" ht="15">
      <c r="A31" s="48" t="s">
        <v>55</v>
      </c>
      <c r="B31" s="91">
        <v>348.64558339000007</v>
      </c>
      <c r="C31" s="130"/>
    </row>
    <row r="32" spans="1:3" ht="15">
      <c r="A32" s="48" t="s">
        <v>56</v>
      </c>
      <c r="B32" s="91">
        <v>590.23260597074318</v>
      </c>
      <c r="C32" s="130"/>
    </row>
    <row r="33" spans="1:3" ht="15">
      <c r="A33" s="48" t="s">
        <v>57</v>
      </c>
      <c r="B33" s="91">
        <v>47.273000000000003</v>
      </c>
      <c r="C33" s="130"/>
    </row>
    <row r="34" spans="1:3" ht="15">
      <c r="A34" s="48" t="s">
        <v>58</v>
      </c>
      <c r="B34" s="91">
        <v>1.0267653043143179</v>
      </c>
      <c r="C34" s="130"/>
    </row>
    <row r="35" spans="1:3" ht="15">
      <c r="A35" s="80" t="s">
        <v>59</v>
      </c>
      <c r="B35" s="95">
        <v>4.7228450017846839</v>
      </c>
      <c r="C35" s="130"/>
    </row>
    <row r="36" spans="1:3" ht="15">
      <c r="A36" s="55" t="s">
        <v>60</v>
      </c>
      <c r="B36" s="96">
        <v>1068.5197996668421</v>
      </c>
      <c r="C36" s="130"/>
    </row>
    <row r="37" spans="1:3" ht="15">
      <c r="A37" s="99" t="s">
        <v>61</v>
      </c>
      <c r="B37" s="91">
        <v>1.5799100000000001E-3</v>
      </c>
      <c r="C37" s="130"/>
    </row>
    <row r="38" spans="1:3" ht="15">
      <c r="A38" s="48" t="s">
        <v>62</v>
      </c>
      <c r="B38" s="91">
        <v>233.13847558999998</v>
      </c>
      <c r="C38" s="130"/>
    </row>
    <row r="39" spans="1:3" ht="15">
      <c r="A39" s="48" t="s">
        <v>63</v>
      </c>
      <c r="B39" s="91">
        <v>194.63295052725491</v>
      </c>
      <c r="C39" s="130"/>
    </row>
    <row r="40" spans="1:3" ht="15">
      <c r="A40" s="48" t="s">
        <v>64</v>
      </c>
      <c r="B40" s="91">
        <v>1632.7061393379347</v>
      </c>
      <c r="C40" s="130"/>
    </row>
    <row r="41" spans="1:3" ht="15">
      <c r="A41" s="48" t="s">
        <v>65</v>
      </c>
      <c r="B41" s="91">
        <v>496.38566760155555</v>
      </c>
      <c r="C41" s="130"/>
    </row>
    <row r="42" spans="1:3" ht="15.5" thickBot="1">
      <c r="A42" s="100" t="s">
        <v>66</v>
      </c>
      <c r="B42" s="101">
        <v>2556.8648129667454</v>
      </c>
      <c r="C42" s="130"/>
    </row>
    <row r="43" spans="1:3" ht="15.5" thickTop="1">
      <c r="A43" s="55" t="s">
        <v>67</v>
      </c>
      <c r="B43" s="96">
        <v>4789.6233110359362</v>
      </c>
      <c r="C43" s="130"/>
    </row>
    <row r="44" spans="1:3" ht="9.75" customHeight="1">
      <c r="A44" s="31"/>
      <c r="B44" s="66">
        <v>0</v>
      </c>
      <c r="C44" s="130"/>
    </row>
    <row r="45" spans="1:3" ht="15">
      <c r="A45" s="48" t="s">
        <v>62</v>
      </c>
      <c r="B45" s="66">
        <v>233.13847558999998</v>
      </c>
      <c r="C45" s="130"/>
    </row>
    <row r="46" spans="1:3" ht="15">
      <c r="A46" s="48" t="s">
        <v>55</v>
      </c>
      <c r="B46" s="67">
        <v>348.64558339000007</v>
      </c>
      <c r="C46" s="130"/>
    </row>
    <row r="47" spans="1:3" ht="15">
      <c r="A47" s="102" t="s">
        <v>68</v>
      </c>
      <c r="B47" s="66">
        <v>581.78405898000005</v>
      </c>
      <c r="C47" s="130"/>
    </row>
    <row r="48" spans="1:3" ht="15">
      <c r="A48" s="48" t="s">
        <v>46</v>
      </c>
      <c r="B48" s="66">
        <v>-488.50918664451461</v>
      </c>
      <c r="C48" s="130"/>
    </row>
    <row r="49" spans="1:3" ht="15.5" thickBot="1">
      <c r="A49" s="65" t="s">
        <v>69</v>
      </c>
      <c r="B49" s="68">
        <v>93.274872335485441</v>
      </c>
      <c r="C49" s="130"/>
    </row>
    <row r="50" spans="1:3" ht="14.5" thickTop="1">
      <c r="A50" s="143"/>
      <c r="B50" s="143"/>
    </row>
  </sheetData>
  <mergeCells count="2">
    <mergeCell ref="A5:B5"/>
    <mergeCell ref="A50:B50"/>
  </mergeCells>
  <phoneticPr fontId="0" type="noConversion"/>
  <pageMargins left="0.75" right="0.75" top="1" bottom="1" header="0" footer="0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1" r:id="rId4" name="Button 13">
              <controlPr defaultSize="0" print="0" autoFill="0" autoPict="0" macro="[0]!homepage">
                <anchor moveWithCells="1" sizeWithCells="1">
                  <from>
                    <xdr:col>0</xdr:col>
                    <xdr:colOff>69850</xdr:colOff>
                    <xdr:row>6</xdr:row>
                    <xdr:rowOff>146050</xdr:rowOff>
                  </from>
                  <to>
                    <xdr:col>0</xdr:col>
                    <xdr:colOff>762000</xdr:colOff>
                    <xdr:row>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pageSetUpPr fitToPage="1"/>
  </sheetPr>
  <dimension ref="A1:IU63"/>
  <sheetViews>
    <sheetView zoomScaleNormal="100" workbookViewId="0">
      <selection activeCell="A4" sqref="A4:B4"/>
    </sheetView>
  </sheetViews>
  <sheetFormatPr baseColWidth="10" defaultColWidth="0" defaultRowHeight="0" customHeight="1" zeroHeight="1"/>
  <cols>
    <col min="1" max="1" width="68" style="7" bestFit="1" customWidth="1"/>
    <col min="2" max="2" width="12" style="7" customWidth="1"/>
    <col min="3" max="255" width="11.453125" style="17" hidden="1" customWidth="1"/>
    <col min="256" max="16384" width="11.81640625" style="17" hidden="1"/>
  </cols>
  <sheetData>
    <row r="1" spans="1:3" ht="12.75" customHeight="1">
      <c r="A1" s="52"/>
      <c r="B1" s="52"/>
    </row>
    <row r="2" spans="1:3" ht="12.75" customHeight="1">
      <c r="A2" s="52"/>
      <c r="B2" s="52"/>
    </row>
    <row r="3" spans="1:3" ht="12.75" customHeight="1">
      <c r="A3" s="52"/>
      <c r="B3" s="52"/>
    </row>
    <row r="4" spans="1:3" ht="21.75" customHeight="1">
      <c r="A4" s="142" t="s">
        <v>4</v>
      </c>
      <c r="B4" s="142"/>
    </row>
    <row r="5" spans="1:3" ht="12.75" customHeight="1">
      <c r="A5" s="54"/>
      <c r="B5" s="53"/>
    </row>
    <row r="6" spans="1:3" ht="12.75" customHeight="1">
      <c r="A6" s="6"/>
    </row>
    <row r="7" spans="1:3" ht="12.75" customHeight="1">
      <c r="A7" s="6"/>
    </row>
    <row r="8" spans="1:3" ht="12.75" customHeight="1">
      <c r="A8" s="6"/>
    </row>
    <row r="9" spans="1:3" ht="12.75" customHeight="1">
      <c r="A9" s="6"/>
    </row>
    <row r="10" spans="1:3" ht="15.75" customHeight="1">
      <c r="A10" s="44"/>
      <c r="B10" s="76" t="str">
        <f>BS!B9</f>
        <v>1H24</v>
      </c>
    </row>
    <row r="11" spans="1:3" ht="13" thickBot="1">
      <c r="A11" s="103"/>
      <c r="B11" s="77" t="s">
        <v>0</v>
      </c>
    </row>
    <row r="12" spans="1:3" ht="15.5" thickTop="1">
      <c r="A12" s="73" t="s">
        <v>70</v>
      </c>
      <c r="B12" s="74">
        <v>159.1826781281091</v>
      </c>
      <c r="C12" s="135"/>
    </row>
    <row r="13" spans="1:3" ht="15">
      <c r="A13" s="73" t="s">
        <v>71</v>
      </c>
      <c r="B13" s="74">
        <v>0</v>
      </c>
      <c r="C13" s="135"/>
    </row>
    <row r="14" spans="1:3" ht="15">
      <c r="A14" s="104" t="s">
        <v>72</v>
      </c>
      <c r="B14" s="105">
        <v>50.789978481024797</v>
      </c>
      <c r="C14" s="135"/>
    </row>
    <row r="15" spans="1:3" ht="15">
      <c r="A15" s="104" t="s">
        <v>73</v>
      </c>
      <c r="B15" s="105">
        <v>-4.9710000000000001</v>
      </c>
      <c r="C15" s="135"/>
    </row>
    <row r="16" spans="1:3" ht="15">
      <c r="A16" s="104" t="s">
        <v>74</v>
      </c>
      <c r="B16" s="105">
        <v>3.0049999999999999</v>
      </c>
      <c r="C16" s="135"/>
    </row>
    <row r="17" spans="1:3" ht="15">
      <c r="A17" s="104" t="s">
        <v>75</v>
      </c>
      <c r="B17" s="105">
        <v>16.911000000000001</v>
      </c>
      <c r="C17" s="135"/>
    </row>
    <row r="18" spans="1:3" ht="15">
      <c r="A18" s="73" t="s">
        <v>76</v>
      </c>
      <c r="B18" s="74">
        <v>0</v>
      </c>
      <c r="C18" s="135"/>
    </row>
    <row r="19" spans="1:3" ht="15">
      <c r="A19" s="106" t="s">
        <v>77</v>
      </c>
      <c r="B19" s="107">
        <v>224.9176566091339</v>
      </c>
      <c r="C19" s="135"/>
    </row>
    <row r="20" spans="1:3" ht="15">
      <c r="A20" s="104" t="s">
        <v>78</v>
      </c>
      <c r="B20" s="105">
        <v>-96.26164696545905</v>
      </c>
      <c r="C20" s="135"/>
    </row>
    <row r="21" spans="1:3" ht="15">
      <c r="A21" s="104" t="s">
        <v>79</v>
      </c>
      <c r="B21" s="105">
        <v>-133.65299999999999</v>
      </c>
      <c r="C21" s="135"/>
    </row>
    <row r="22" spans="1:3" ht="15">
      <c r="A22" s="104" t="s">
        <v>80</v>
      </c>
      <c r="B22" s="105">
        <v>160.4373380840363</v>
      </c>
      <c r="C22" s="135"/>
    </row>
    <row r="23" spans="1:3" ht="19.5" customHeight="1">
      <c r="A23" s="106" t="s">
        <v>81</v>
      </c>
      <c r="B23" s="107">
        <v>-69.477308881422744</v>
      </c>
      <c r="C23" s="135"/>
    </row>
    <row r="24" spans="1:3" ht="19.5" customHeight="1">
      <c r="A24" s="104" t="s">
        <v>82</v>
      </c>
      <c r="B24" s="105">
        <v>-9.5148191409342076</v>
      </c>
      <c r="C24" s="135"/>
    </row>
    <row r="25" spans="1:3" ht="15">
      <c r="A25" s="104" t="s">
        <v>83</v>
      </c>
      <c r="B25" s="105">
        <v>-5.8227429800000063</v>
      </c>
      <c r="C25" s="135"/>
    </row>
    <row r="26" spans="1:3" ht="15">
      <c r="A26" s="106" t="s">
        <v>84</v>
      </c>
      <c r="B26" s="107">
        <v>-15.337562120934214</v>
      </c>
      <c r="C26" s="135"/>
    </row>
    <row r="27" spans="1:3" ht="15">
      <c r="A27" s="108" t="s">
        <v>85</v>
      </c>
      <c r="B27" s="109">
        <v>-13.731819262395781</v>
      </c>
      <c r="C27" s="135"/>
    </row>
    <row r="28" spans="1:3" ht="15">
      <c r="A28" s="108" t="s">
        <v>86</v>
      </c>
      <c r="B28" s="74">
        <v>-16.401896000000001</v>
      </c>
      <c r="C28" s="135"/>
    </row>
    <row r="29" spans="1:3" ht="15.5" thickBot="1">
      <c r="A29" s="110" t="s">
        <v>87</v>
      </c>
      <c r="B29" s="109">
        <v>-41.066485999999998</v>
      </c>
      <c r="C29" s="135"/>
    </row>
    <row r="30" spans="1:3" ht="16.5" customHeight="1" thickTop="1" thickBot="1">
      <c r="A30" s="111" t="s">
        <v>88</v>
      </c>
      <c r="B30" s="112">
        <v>68.902584344381154</v>
      </c>
      <c r="C30" s="135"/>
    </row>
    <row r="31" spans="1:3" ht="15" customHeight="1" thickTop="1">
      <c r="A31" s="104" t="s">
        <v>89</v>
      </c>
      <c r="B31" s="105">
        <v>0</v>
      </c>
      <c r="C31" s="135"/>
    </row>
    <row r="32" spans="1:3" ht="15">
      <c r="A32" s="104" t="s">
        <v>90</v>
      </c>
      <c r="B32" s="105">
        <v>-18.460999000000001</v>
      </c>
      <c r="C32" s="135"/>
    </row>
    <row r="33" spans="1:3" ht="15">
      <c r="A33" s="104" t="s">
        <v>91</v>
      </c>
      <c r="B33" s="105">
        <v>-0.165194689980104</v>
      </c>
      <c r="C33" s="135"/>
    </row>
    <row r="34" spans="1:3" ht="15">
      <c r="A34" s="104" t="s">
        <v>92</v>
      </c>
      <c r="B34" s="105">
        <v>0</v>
      </c>
      <c r="C34" s="135"/>
    </row>
    <row r="35" spans="1:3" ht="15">
      <c r="A35" s="104" t="s">
        <v>93</v>
      </c>
      <c r="B35" s="105">
        <v>0</v>
      </c>
      <c r="C35" s="135"/>
    </row>
    <row r="36" spans="1:3" ht="15.5" thickBot="1">
      <c r="A36" s="104" t="s">
        <v>94</v>
      </c>
      <c r="B36" s="105">
        <v>-20.014188714180083</v>
      </c>
      <c r="C36" s="135"/>
    </row>
    <row r="37" spans="1:3" ht="16" thickTop="1" thickBot="1">
      <c r="A37" s="111" t="s">
        <v>95</v>
      </c>
      <c r="B37" s="112">
        <v>30.262201940220965</v>
      </c>
      <c r="C37" s="135"/>
    </row>
    <row r="38" spans="1:3" ht="15.5" thickTop="1">
      <c r="A38" s="113"/>
      <c r="B38" s="114">
        <v>0</v>
      </c>
      <c r="C38" s="135"/>
    </row>
    <row r="39" spans="1:3" ht="15">
      <c r="A39" s="73" t="s">
        <v>96</v>
      </c>
      <c r="B39" s="74">
        <v>106.8494660021845</v>
      </c>
      <c r="C39" s="135"/>
    </row>
    <row r="40" spans="1:3" ht="15">
      <c r="A40" s="104" t="s">
        <v>95</v>
      </c>
      <c r="B40" s="105">
        <v>-30.262201940220965</v>
      </c>
      <c r="C40" s="135"/>
    </row>
    <row r="41" spans="1:3" ht="15.5" thickBot="1">
      <c r="A41" s="104" t="s">
        <v>97</v>
      </c>
      <c r="B41" s="105">
        <v>16.687479681004504</v>
      </c>
      <c r="C41" s="135"/>
    </row>
    <row r="42" spans="1:3" ht="15.5" thickTop="1">
      <c r="A42" s="115" t="s">
        <v>98</v>
      </c>
      <c r="B42" s="116">
        <v>93.274743742968042</v>
      </c>
      <c r="C42" s="135"/>
    </row>
    <row r="43" spans="1:3" ht="15">
      <c r="A43" s="44"/>
      <c r="B43" s="44"/>
    </row>
    <row r="44" spans="1:3" ht="15">
      <c r="A44" s="127"/>
      <c r="B44" s="44"/>
    </row>
    <row r="45" spans="1:3" ht="14">
      <c r="A45" s="3"/>
      <c r="B45" s="3"/>
    </row>
    <row r="46" spans="1:3" ht="14">
      <c r="A46" s="3"/>
      <c r="B46" s="3"/>
    </row>
    <row r="47" spans="1:3" ht="14">
      <c r="A47" s="3"/>
      <c r="B47" s="3"/>
    </row>
    <row r="48" spans="1:3" ht="14">
      <c r="A48" s="3"/>
      <c r="B48" s="3"/>
    </row>
    <row r="49" spans="1:2" ht="14">
      <c r="A49" s="3"/>
      <c r="B49" s="3"/>
    </row>
    <row r="50" spans="1:2" ht="14">
      <c r="A50" s="3"/>
      <c r="B50" s="3"/>
    </row>
    <row r="51" spans="1:2" ht="14">
      <c r="A51" s="3"/>
      <c r="B51" s="3"/>
    </row>
    <row r="52" spans="1:2" ht="14">
      <c r="A52" s="3"/>
      <c r="B52" s="3"/>
    </row>
    <row r="53" spans="1:2" ht="14">
      <c r="A53" s="3"/>
      <c r="B53" s="3"/>
    </row>
    <row r="54" spans="1:2" ht="14">
      <c r="A54" s="3"/>
      <c r="B54" s="3"/>
    </row>
    <row r="55" spans="1:2" ht="14">
      <c r="A55" s="3"/>
      <c r="B55" s="3"/>
    </row>
    <row r="56" spans="1:2" ht="14">
      <c r="A56" s="3"/>
      <c r="B56" s="3"/>
    </row>
    <row r="57" spans="1:2" ht="14">
      <c r="A57" s="3"/>
      <c r="B57" s="3"/>
    </row>
    <row r="58" spans="1:2" ht="14">
      <c r="A58" s="3"/>
      <c r="B58" s="3"/>
    </row>
    <row r="59" spans="1:2" ht="14">
      <c r="A59" s="3"/>
      <c r="B59" s="3"/>
    </row>
    <row r="60" spans="1:2" ht="14">
      <c r="A60" s="3"/>
      <c r="B60" s="3"/>
    </row>
    <row r="61" spans="1:2" ht="14.25" hidden="1" customHeight="1">
      <c r="A61" s="3"/>
      <c r="B61" s="3"/>
    </row>
    <row r="62" spans="1:2" ht="0" hidden="1" customHeight="1">
      <c r="A62" s="3"/>
      <c r="B62" s="3"/>
    </row>
    <row r="63" spans="1:2" ht="0" hidden="1" customHeight="1">
      <c r="A63" s="3"/>
      <c r="B63" s="3"/>
    </row>
  </sheetData>
  <mergeCells count="1">
    <mergeCell ref="A4:B4"/>
  </mergeCells>
  <phoneticPr fontId="0" type="noConversion"/>
  <pageMargins left="0.75" right="0.75" top="1" bottom="1" header="0" footer="0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5" r:id="rId4" name="Button 19">
              <controlPr defaultSize="0" print="0" autoFill="0" autoPict="0" macro="[0]!homepage">
                <anchor moveWithCells="1" sizeWithCells="1">
                  <from>
                    <xdr:col>0</xdr:col>
                    <xdr:colOff>50800</xdr:colOff>
                    <xdr:row>8</xdr:row>
                    <xdr:rowOff>0</xdr:rowOff>
                  </from>
                  <to>
                    <xdr:col>0</xdr:col>
                    <xdr:colOff>742950</xdr:colOff>
                    <xdr:row>10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/>
  <dimension ref="A1:IV23"/>
  <sheetViews>
    <sheetView workbookViewId="0">
      <selection activeCell="A40" sqref="A40"/>
    </sheetView>
  </sheetViews>
  <sheetFormatPr baseColWidth="10" defaultColWidth="0" defaultRowHeight="12.5"/>
  <cols>
    <col min="1" max="1" width="39.1796875" style="1" bestFit="1" customWidth="1"/>
    <col min="2" max="2" width="7.54296875" style="1" bestFit="1" customWidth="1"/>
    <col min="3" max="255" width="11.453125" style="1" hidden="1" customWidth="1"/>
    <col min="256" max="16384" width="15.1796875" style="1" hidden="1"/>
  </cols>
  <sheetData>
    <row r="1" spans="1:256" s="40" customFormat="1" ht="6" customHeight="1">
      <c r="A1" s="46"/>
      <c r="B1" s="46"/>
    </row>
    <row r="2" spans="1:256" s="40" customFormat="1" ht="6" customHeight="1">
      <c r="A2" s="46"/>
      <c r="B2" s="46"/>
    </row>
    <row r="3" spans="1:256" s="40" customFormat="1" ht="6" customHeight="1">
      <c r="A3" s="46"/>
      <c r="B3" s="46"/>
    </row>
    <row r="4" spans="1:256" s="40" customFormat="1" ht="6" customHeight="1">
      <c r="A4" s="46"/>
      <c r="B4" s="46"/>
    </row>
    <row r="5" spans="1:256" s="40" customFormat="1" ht="6" customHeight="1">
      <c r="A5" s="46"/>
      <c r="B5" s="46"/>
    </row>
    <row r="6" spans="1:256" s="40" customFormat="1" ht="6" customHeight="1">
      <c r="A6" s="46"/>
      <c r="B6" s="46"/>
    </row>
    <row r="7" spans="1:256" s="40" customFormat="1" ht="6" customHeight="1">
      <c r="A7" s="46"/>
      <c r="B7" s="46"/>
    </row>
    <row r="8" spans="1:256" s="45" customFormat="1" ht="24.75" customHeight="1">
      <c r="A8" s="142" t="s">
        <v>5</v>
      </c>
      <c r="B8" s="142"/>
    </row>
    <row r="9" spans="1:256" s="45" customFormat="1" ht="14.25" customHeight="1">
      <c r="A9" s="142"/>
      <c r="B9" s="142"/>
    </row>
    <row r="10" spans="1:256" s="40" customFormat="1" ht="13.5">
      <c r="A10" s="46"/>
      <c r="B10" s="46"/>
    </row>
    <row r="11" spans="1:256" s="36" customFormat="1" ht="13.5"/>
    <row r="12" spans="1:256" s="36" customFormat="1" ht="13.5"/>
    <row r="13" spans="1:256" s="36" customFormat="1" ht="13.5"/>
    <row r="14" spans="1:256" s="36" customFormat="1" ht="13.5"/>
    <row r="15" spans="1:256" s="36" customFormat="1" ht="15">
      <c r="A15" s="41"/>
      <c r="C15" s="129"/>
      <c r="IV15" s="129"/>
    </row>
    <row r="16" spans="1:256" s="36" customFormat="1" ht="15">
      <c r="A16" s="42"/>
      <c r="B16" s="76" t="str">
        <f>+'Cash Flow'!B10</f>
        <v>1H24</v>
      </c>
      <c r="C16" s="129"/>
      <c r="IV16" s="129"/>
    </row>
    <row r="17" spans="1:256" s="36" customFormat="1" ht="15.5" thickBot="1">
      <c r="A17" s="43"/>
      <c r="B17" s="77" t="s">
        <v>0</v>
      </c>
      <c r="C17" s="129"/>
      <c r="IV17" s="129"/>
    </row>
    <row r="18" spans="1:256" s="44" customFormat="1" ht="15.5" thickTop="1">
      <c r="A18" s="118" t="s">
        <v>13</v>
      </c>
      <c r="B18" s="121">
        <v>1162.6157650149098</v>
      </c>
      <c r="C18" s="129"/>
      <c r="IV18" s="129"/>
    </row>
    <row r="19" spans="1:256" s="44" customFormat="1" ht="15">
      <c r="A19" s="118" t="s">
        <v>14</v>
      </c>
      <c r="B19" s="119">
        <v>460.97630845881923</v>
      </c>
      <c r="C19" s="129"/>
      <c r="IV19" s="129"/>
    </row>
    <row r="20" spans="1:256" s="44" customFormat="1" ht="15">
      <c r="A20" s="118" t="s">
        <v>15</v>
      </c>
      <c r="B20" s="119">
        <v>471.52579226058435</v>
      </c>
      <c r="C20" s="129"/>
      <c r="IV20" s="129"/>
    </row>
    <row r="21" spans="1:256" s="44" customFormat="1" ht="15">
      <c r="A21" s="128" t="s">
        <v>16</v>
      </c>
      <c r="B21" s="119">
        <v>208.85045501331064</v>
      </c>
      <c r="C21" s="129"/>
      <c r="IV21" s="129"/>
    </row>
    <row r="22" spans="1:256" s="44" customFormat="1" ht="16.5" customHeight="1" thickBot="1">
      <c r="A22" s="120" t="s">
        <v>7</v>
      </c>
      <c r="B22" s="117">
        <v>2303.9683207476241</v>
      </c>
      <c r="C22" s="129"/>
      <c r="IV22" s="129"/>
    </row>
    <row r="23" spans="1:256" ht="14.5" thickTop="1">
      <c r="A23" s="143"/>
      <c r="B23" s="143"/>
    </row>
  </sheetData>
  <mergeCells count="2">
    <mergeCell ref="A8:B9"/>
    <mergeCell ref="A23:B23"/>
  </mergeCells>
  <phoneticPr fontId="8" type="noConversion"/>
  <pageMargins left="0.75" right="0.75" top="1" bottom="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7" r:id="rId4" name="Button 7">
              <controlPr defaultSize="0" print="0" autoFill="0" autoPict="0" macro="[0]!homepage">
                <anchor moveWithCells="1" sizeWithCells="1">
                  <from>
                    <xdr:col>0</xdr:col>
                    <xdr:colOff>50800</xdr:colOff>
                    <xdr:row>10</xdr:row>
                    <xdr:rowOff>76200</xdr:rowOff>
                  </from>
                  <to>
                    <xdr:col>0</xdr:col>
                    <xdr:colOff>762000</xdr:colOff>
                    <xdr:row>13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Index</vt:lpstr>
      <vt:lpstr> P&amp;L</vt:lpstr>
      <vt:lpstr>P&amp;L by Businesses</vt:lpstr>
      <vt:lpstr>BS</vt:lpstr>
      <vt:lpstr>Cash Flow</vt:lpstr>
      <vt:lpstr>Markets_Geographies</vt:lpstr>
      <vt:lpstr>' P&amp;L'!Área_de_impresión</vt:lpstr>
      <vt:lpstr>Index!Área_de_impresión</vt:lpstr>
    </vt:vector>
  </TitlesOfParts>
  <Company>Indra Sistemas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Indra</dc:creator>
  <cp:lastModifiedBy>Ortega Gallego, Fernando</cp:lastModifiedBy>
  <cp:lastPrinted>2020-02-27T08:53:47Z</cp:lastPrinted>
  <dcterms:created xsi:type="dcterms:W3CDTF">2003-04-23T10:05:17Z</dcterms:created>
  <dcterms:modified xsi:type="dcterms:W3CDTF">2024-07-29T08:41:28Z</dcterms:modified>
</cp:coreProperties>
</file>